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lazioinnova.it\dati\215 - Servizio PAF\3-Sviluppo_Prog_Bandi\Teatri Cinema e Librerie 2022\"/>
    </mc:Choice>
  </mc:AlternateContent>
  <xr:revisionPtr revIDLastSave="0" documentId="13_ncr:1_{53F502C9-70AD-4C47-A701-9D5B936F7F2D}" xr6:coauthVersionLast="47" xr6:coauthVersionMax="47" xr10:uidLastSave="{00000000-0000-0000-0000-000000000000}"/>
  <bookViews>
    <workbookView xWindow="-120" yWindow="-120" windowWidth="38640" windowHeight="15720" xr2:uid="{00000000-000D-0000-FFFF-FFFF00000000}"/>
  </bookViews>
  <sheets>
    <sheet name="Foglio1" sheetId="1" r:id="rId1"/>
  </sheets>
  <definedNames>
    <definedName name="_xlnm.Print_Area" localSheetId="0">Foglio1!$A$1:$H$53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3" i="1" l="1"/>
  <c r="F12" i="1" l="1"/>
  <c r="F15" i="1" s="1"/>
  <c r="F18" i="1" s="1"/>
  <c r="F23" i="1" l="1"/>
  <c r="F29" i="1"/>
  <c r="F36" i="1" l="1"/>
  <c r="F46" i="1"/>
  <c r="B48" i="1" l="1"/>
</calcChain>
</file>

<file path=xl/sharedStrings.xml><?xml version="1.0" encoding="utf-8"?>
<sst xmlns="http://schemas.openxmlformats.org/spreadsheetml/2006/main" count="48" uniqueCount="46">
  <si>
    <t>Calcolo Contributo</t>
  </si>
  <si>
    <t>Contributo richiedibile</t>
  </si>
  <si>
    <t>A</t>
  </si>
  <si>
    <t>B</t>
  </si>
  <si>
    <t>Percentuale di contributo richiesto</t>
  </si>
  <si>
    <t>D</t>
  </si>
  <si>
    <t>= A+B</t>
  </si>
  <si>
    <t>C</t>
  </si>
  <si>
    <t>=D/C</t>
  </si>
  <si>
    <t>Lettera A, art. 4 dell'Avviso</t>
  </si>
  <si>
    <t>Lettera B, art. 4 dell'Avviso. = 10% A</t>
  </si>
  <si>
    <t>Massimo 100.000 euro di contributo totale</t>
  </si>
  <si>
    <r>
      <t xml:space="preserve">+ 70% sull’importo dei costi ammissibili complessivi del </t>
    </r>
    <r>
      <rPr>
        <b/>
        <sz val="9"/>
        <color rgb="FF000000"/>
        <rFont val="Arial"/>
        <family val="2"/>
      </rPr>
      <t xml:space="preserve">Progetto </t>
    </r>
    <r>
      <rPr>
        <sz val="9"/>
        <color rgb="FF000000"/>
        <rFont val="Arial"/>
        <family val="2"/>
      </rPr>
      <t>fino a 50.000 euro (contributo massimo di 35.000 euro)</t>
    </r>
  </si>
  <si>
    <r>
      <t xml:space="preserve">+ 40% sull’importo dei costi ammissibili complessivi del </t>
    </r>
    <r>
      <rPr>
        <b/>
        <sz val="9"/>
        <color theme="1"/>
        <rFont val="Arial"/>
        <family val="2"/>
      </rPr>
      <t xml:space="preserve">Progetto </t>
    </r>
    <r>
      <rPr>
        <sz val="9"/>
        <color theme="1"/>
        <rFont val="Arial"/>
        <family val="2"/>
      </rPr>
      <t>eccedenti il limite di 50.000 euro</t>
    </r>
  </si>
  <si>
    <t>E</t>
  </si>
  <si>
    <t>F</t>
  </si>
  <si>
    <t>=C-D</t>
  </si>
  <si>
    <t>Capacità Finanziaria</t>
  </si>
  <si>
    <t>Esercizio/Anno</t>
  </si>
  <si>
    <t>Importo</t>
  </si>
  <si>
    <t>Aumenti di capitale successivi</t>
  </si>
  <si>
    <r>
      <rPr>
        <sz val="9"/>
        <color theme="1"/>
        <rFont val="Arial"/>
        <family val="2"/>
      </rPr>
      <t>Aumenti di capitale eventualmente versati successivamente alla fine dell’esercizio oggetto dell’</t>
    </r>
    <r>
      <rPr>
        <b/>
        <sz val="9"/>
        <color theme="1"/>
        <rFont val="Arial"/>
        <family val="2"/>
      </rPr>
      <t>Ultimo Bilancio</t>
    </r>
    <r>
      <rPr>
        <sz val="9"/>
        <color theme="1"/>
        <rFont val="Arial"/>
        <family val="2"/>
      </rPr>
      <t xml:space="preserve">, ma risultanti dal </t>
    </r>
    <r>
      <rPr>
        <b/>
        <sz val="9"/>
        <color theme="1"/>
        <rFont val="Arial"/>
        <family val="2"/>
      </rPr>
      <t xml:space="preserve">Registro delle Imprese </t>
    </r>
    <r>
      <rPr>
        <sz val="9"/>
        <color theme="1"/>
        <rFont val="Arial"/>
        <family val="2"/>
      </rPr>
      <t xml:space="preserve">alla data di presentazione della </t>
    </r>
    <r>
      <rPr>
        <b/>
        <sz val="9"/>
        <color theme="1"/>
        <rFont val="Arial"/>
        <family val="2"/>
      </rPr>
      <t>Domanda</t>
    </r>
  </si>
  <si>
    <r>
      <t xml:space="preserve">Fatturato </t>
    </r>
    <r>
      <rPr>
        <sz val="9"/>
        <color theme="1"/>
        <rFont val="Arial"/>
        <family val="2"/>
      </rPr>
      <t>(i)</t>
    </r>
    <r>
      <rPr>
        <b/>
        <sz val="9"/>
        <color theme="1"/>
        <rFont val="Arial"/>
        <family val="2"/>
      </rPr>
      <t xml:space="preserve"> </t>
    </r>
    <r>
      <rPr>
        <sz val="9"/>
        <color theme="1"/>
        <rFont val="Arial"/>
        <family val="2"/>
      </rPr>
      <t>risultante dall’</t>
    </r>
    <r>
      <rPr>
        <b/>
        <sz val="9"/>
        <color theme="1"/>
        <rFont val="Arial"/>
        <family val="2"/>
      </rPr>
      <t>Ultimo Bilancio</t>
    </r>
    <r>
      <rPr>
        <sz val="9"/>
        <color theme="1"/>
        <rFont val="Arial"/>
        <family val="2"/>
      </rPr>
      <t xml:space="preserve"> (ii) o dal </t>
    </r>
    <r>
      <rPr>
        <b/>
        <sz val="9"/>
        <color theme="1"/>
        <rFont val="Arial"/>
        <family val="2"/>
      </rPr>
      <t>Bilancio</t>
    </r>
    <r>
      <rPr>
        <sz val="9"/>
        <color theme="1"/>
        <rFont val="Arial"/>
        <family val="2"/>
      </rPr>
      <t xml:space="preserve"> relativo all’ultimo esercizio chiuso prima 1° febbraio 2020</t>
    </r>
  </si>
  <si>
    <t>Patrimonio Netto Ulltimo Bilancio</t>
  </si>
  <si>
    <t>G</t>
  </si>
  <si>
    <t>H</t>
  </si>
  <si>
    <t>I</t>
  </si>
  <si>
    <t>L</t>
  </si>
  <si>
    <t>Sostegno agli investimenti di Teatri, Sale Cinematografiche e Librerie</t>
  </si>
  <si>
    <t>i</t>
  </si>
  <si>
    <t>«Bilanci»: per i soggetti privati si intendono i bilanci depositati al Registro delle Imprese Italiano ai sensi dell’art. 2435 del c.c. o, per i soggetti privati non tenuti a tale deposito, le dichiarazioni dei redditi presentate alle autorità fiscali. Per i soggetti pubblici si intendono i rendiconti approvati ai sensi della normativa sulla contabilità pubblica loro applicabile. Per «Ultimo Bilancio» si intende l’ultimo bilancio, a seconda dei casi, depositato, presentato o approvato.</t>
  </si>
  <si>
    <t>ii</t>
  </si>
  <si>
    <t>iii</t>
  </si>
  <si>
    <t>«Fatturato»: il valore dei ricavi delle vendite e delle prestazioni indicato, ai sensi dell’art. 2425 c.c. lettera A) 1) nel conto economico del bilancio di esercizio depositato, o, per i soggetti non tenuti al deposito del bilancio, nella dichiarazione dei redditi presentata all’Agenzia delle entrate.</t>
  </si>
  <si>
    <t xml:space="preserve">«Patrimonio Netto»: si intende quello indicato, ai sensi dell’art. 2424 cc. lettera A) del passivo dello stato patrimoniale del bilancio di esercizio depositato al netto dei “Crediti verso soci per versamenti ancora dovuti” di cui alla lettera A) dell’attivo. Per i soggetti non tenuti al deposito del bilancio al Registro delle Imprese Italiano, dalla dichiarazione dei redditi presentata. In questo ultimo caso il patrimonio netto del Richiedente si desume sulla base di un bilancio redatto ai sensi dell’art. 2423 e 2425 del codice civile da un professionista abilitato o sulla base dei parametri di impresa indicati nello specifico modello allegato quale parte integrante del modello unico e coerente con i quadri RE, RF e RG dello stesso. </t>
  </si>
  <si>
    <r>
      <t xml:space="preserve">Costi ammissibili da rendicontare per </t>
    </r>
    <r>
      <rPr>
        <b/>
        <sz val="12"/>
        <color rgb="FF002060"/>
        <rFont val="Gill Sans MT"/>
        <family val="2"/>
      </rPr>
      <t>Investimenti</t>
    </r>
    <r>
      <rPr>
        <sz val="12"/>
        <color rgb="FF002060"/>
        <rFont val="Gill Sans MT"/>
        <family val="2"/>
      </rPr>
      <t xml:space="preserve"> </t>
    </r>
  </si>
  <si>
    <t>Costi del personale forfettari</t>
  </si>
  <si>
    <r>
      <t xml:space="preserve">Costo ammissibile complessivo del </t>
    </r>
    <r>
      <rPr>
        <b/>
        <sz val="11"/>
        <color rgb="FF002060"/>
        <rFont val="Gill Sans MT"/>
        <family val="2"/>
      </rPr>
      <t>Progetto</t>
    </r>
  </si>
  <si>
    <r>
      <t xml:space="preserve">Costo ammissibile complessivo del </t>
    </r>
    <r>
      <rPr>
        <b/>
        <sz val="12"/>
        <color rgb="FF002060"/>
        <rFont val="Gill Sans MT"/>
        <family val="2"/>
      </rPr>
      <t>Progetto</t>
    </r>
    <r>
      <rPr>
        <sz val="12"/>
        <color rgb="FF002060"/>
        <rFont val="Gill Sans MT"/>
        <family val="2"/>
      </rPr>
      <t xml:space="preserve"> non coperto dal contributo</t>
    </r>
  </si>
  <si>
    <r>
      <rPr>
        <b/>
        <sz val="12"/>
        <color rgb="FF002060"/>
        <rFont val="Gill Sans MT"/>
        <family val="2"/>
      </rPr>
      <t>Fatturato</t>
    </r>
    <r>
      <rPr>
        <sz val="12"/>
        <color rgb="FF002060"/>
        <rFont val="Gill Sans MT"/>
        <family val="2"/>
      </rPr>
      <t xml:space="preserve"> rilevante</t>
    </r>
  </si>
  <si>
    <r>
      <rPr>
        <b/>
        <sz val="12"/>
        <color rgb="FF002060"/>
        <rFont val="Gill Sans MT"/>
        <family val="2"/>
      </rPr>
      <t xml:space="preserve">Patrimonio Netto </t>
    </r>
    <r>
      <rPr>
        <sz val="12"/>
        <color rgb="FF002060"/>
        <rFont val="Gill Sans MT"/>
        <family val="2"/>
      </rPr>
      <t>rilevante (H+I)</t>
    </r>
  </si>
  <si>
    <t>= L/F</t>
  </si>
  <si>
    <t>Valorizzare le celle bianche</t>
  </si>
  <si>
    <t>= F/(Gx3)</t>
  </si>
  <si>
    <r>
      <t xml:space="preserve">Rapporto tra F (costo ammissibile complessivo del </t>
    </r>
    <r>
      <rPr>
        <b/>
        <sz val="9"/>
        <color theme="1"/>
        <rFont val="Arial"/>
        <family val="2"/>
      </rPr>
      <t>Progetto</t>
    </r>
    <r>
      <rPr>
        <sz val="9"/>
        <color theme="1"/>
        <rFont val="Arial"/>
        <family val="2"/>
      </rPr>
      <t xml:space="preserve"> non coperto dal contributo) e G x 3 (tre volte il </t>
    </r>
    <r>
      <rPr>
        <b/>
        <sz val="9"/>
        <color theme="1"/>
        <rFont val="Arial"/>
        <family val="2"/>
      </rPr>
      <t>Fatturato</t>
    </r>
    <r>
      <rPr>
        <sz val="9"/>
        <color theme="1"/>
        <rFont val="Arial"/>
        <family val="2"/>
      </rPr>
      <t>)  che deve essere almeno pari al 100%.</t>
    </r>
  </si>
  <si>
    <r>
      <t>Rapporo tra L (</t>
    </r>
    <r>
      <rPr>
        <b/>
        <sz val="9"/>
        <color theme="1"/>
        <rFont val="Arial"/>
        <family val="2"/>
      </rPr>
      <t>Patrimonio Netto</t>
    </r>
    <r>
      <rPr>
        <sz val="9"/>
        <color theme="1"/>
        <rFont val="Arial"/>
        <family val="2"/>
      </rPr>
      <t xml:space="preserve"> rilevante) e F (costo ammissibile complessivo del </t>
    </r>
    <r>
      <rPr>
        <b/>
        <sz val="9"/>
        <color theme="1"/>
        <rFont val="Arial"/>
        <family val="2"/>
      </rPr>
      <t>Progetto</t>
    </r>
    <r>
      <rPr>
        <sz val="9"/>
        <color theme="1"/>
        <rFont val="Arial"/>
        <family val="2"/>
      </rPr>
      <t xml:space="preserve"> non coperto dal contributo) che deve essere almeno pari al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</si>
</sst>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0\ _€_-;\-* #,##0.00\ _€_-;_-* &quot;-&quot;??\ _€_-;_-@_-"/>
    <numFmt numFmtId="169" formatCode="_-* #,##0.00_-;\-* #,##0.00_-;_-* &quot;-&quot;??_-;_-@_-"/>
  </numFmts>
  <fonts count="17" x14ac:knownFonts="1">
    <font>
      <sz val="11"/>
      <color theme="1"/>
      <name val="Calibri"/>
      <family val="2"/>
      <scheme val="minor"/>
    </font>
    <font>
      <sz val="11"/>
      <color theme="1"/>
      <name val="Calibri"/>
      <family val="2"/>
      <scheme val="minor"/>
    </font>
    <font>
      <sz val="11"/>
      <color theme="1"/>
      <name val="Arial"/>
      <family val="2"/>
    </font>
    <font>
      <sz val="9"/>
      <color theme="1"/>
      <name val="Arial"/>
      <family val="2"/>
    </font>
    <font>
      <sz val="9"/>
      <color rgb="FF000000"/>
      <name val="Arial"/>
      <family val="2"/>
    </font>
    <font>
      <b/>
      <sz val="9"/>
      <color rgb="FF000000"/>
      <name val="Arial"/>
      <family val="2"/>
    </font>
    <font>
      <b/>
      <sz val="9"/>
      <color theme="1"/>
      <name val="Arial"/>
      <family val="2"/>
    </font>
    <font>
      <sz val="10"/>
      <name val="Arial"/>
      <family val="2"/>
    </font>
    <font>
      <b/>
      <sz val="12"/>
      <color rgb="FF002060"/>
      <name val="Gill Sans MT"/>
      <family val="2"/>
    </font>
    <font>
      <b/>
      <sz val="12"/>
      <color rgb="FF008B39"/>
      <name val="Gill Sans MT"/>
      <family val="2"/>
    </font>
    <font>
      <sz val="12"/>
      <color rgb="FF002060"/>
      <name val="Gill Sans MT"/>
      <family val="2"/>
    </font>
    <font>
      <b/>
      <sz val="11"/>
      <color rgb="FFFF0000"/>
      <name val="Arial"/>
      <family val="2"/>
    </font>
    <font>
      <b/>
      <sz val="10"/>
      <color rgb="FFFF0000"/>
      <name val="Arial"/>
      <family val="2"/>
    </font>
    <font>
      <b/>
      <sz val="11"/>
      <color rgb="FF002060"/>
      <name val="Arial"/>
      <family val="2"/>
    </font>
    <font>
      <b/>
      <sz val="11"/>
      <color rgb="FF002060"/>
      <name val="Gill Sans MT"/>
      <family val="2"/>
    </font>
    <font>
      <sz val="10"/>
      <color theme="1"/>
      <name val="Arial"/>
      <family val="2"/>
    </font>
    <font>
      <sz val="10"/>
      <color rgb="FF002060"/>
      <name val="Arial"/>
      <family val="2"/>
    </font>
  </fonts>
  <fills count="3">
    <fill>
      <patternFill patternType="none"/>
    </fill>
    <fill>
      <patternFill patternType="gray125"/>
    </fill>
    <fill>
      <patternFill patternType="solid">
        <fgColor theme="4" tint="0.59999389629810485"/>
        <bgColor indexed="64"/>
      </patternFill>
    </fill>
  </fills>
  <borders count="11">
    <border>
      <left/>
      <right/>
      <top/>
      <bottom/>
      <diagonal/>
    </border>
    <border>
      <left style="medium">
        <color rgb="FF008B39"/>
      </left>
      <right style="medium">
        <color rgb="FF008B39"/>
      </right>
      <top style="medium">
        <color rgb="FF008B39"/>
      </top>
      <bottom style="medium">
        <color rgb="FF008B39"/>
      </bottom>
      <diagonal/>
    </border>
    <border>
      <left/>
      <right/>
      <top/>
      <bottom style="thick">
        <color rgb="FF008B39"/>
      </bottom>
      <diagonal/>
    </border>
    <border>
      <left style="medium">
        <color rgb="FF008B39"/>
      </left>
      <right/>
      <top style="medium">
        <color rgb="FF008B39"/>
      </top>
      <bottom/>
      <diagonal/>
    </border>
    <border>
      <left/>
      <right/>
      <top style="medium">
        <color rgb="FF008B39"/>
      </top>
      <bottom/>
      <diagonal/>
    </border>
    <border>
      <left/>
      <right style="medium">
        <color rgb="FF008B39"/>
      </right>
      <top style="medium">
        <color rgb="FF008B39"/>
      </top>
      <bottom/>
      <diagonal/>
    </border>
    <border>
      <left style="medium">
        <color rgb="FF008B39"/>
      </left>
      <right/>
      <top/>
      <bottom/>
      <diagonal/>
    </border>
    <border>
      <left/>
      <right style="medium">
        <color rgb="FF008B39"/>
      </right>
      <top/>
      <bottom/>
      <diagonal/>
    </border>
    <border>
      <left style="medium">
        <color rgb="FF008B39"/>
      </left>
      <right/>
      <top/>
      <bottom style="medium">
        <color rgb="FF008B39"/>
      </bottom>
      <diagonal/>
    </border>
    <border>
      <left/>
      <right/>
      <top/>
      <bottom style="medium">
        <color rgb="FF008B39"/>
      </bottom>
      <diagonal/>
    </border>
    <border>
      <left/>
      <right style="medium">
        <color rgb="FF008B39"/>
      </right>
      <top/>
      <bottom style="medium">
        <color rgb="FF008B39"/>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cellStyleXfs>
  <cellXfs count="65">
    <xf numFmtId="0" fontId="0" fillId="0" borderId="0" xfId="0"/>
    <xf numFmtId="0" fontId="2" fillId="0" borderId="0" xfId="0" applyFont="1"/>
    <xf numFmtId="0" fontId="3" fillId="0" borderId="0" xfId="0" applyFont="1"/>
    <xf numFmtId="0" fontId="2" fillId="0" borderId="0" xfId="0" applyFont="1" applyAlignment="1">
      <alignment horizontal="right"/>
    </xf>
    <xf numFmtId="0" fontId="2" fillId="0" borderId="0" xfId="0" applyFont="1" applyAlignment="1">
      <alignment vertical="top"/>
    </xf>
    <xf numFmtId="0" fontId="3" fillId="0" borderId="0" xfId="0" applyFont="1" applyAlignment="1">
      <alignment horizontal="right" vertical="top"/>
    </xf>
    <xf numFmtId="0" fontId="2" fillId="0" borderId="0" xfId="0" applyFont="1" applyBorder="1"/>
    <xf numFmtId="0" fontId="2" fillId="0" borderId="0" xfId="0" applyFont="1" applyBorder="1" applyAlignment="1">
      <alignment horizontal="right"/>
    </xf>
    <xf numFmtId="0" fontId="2" fillId="2" borderId="3" xfId="0" applyFont="1" applyFill="1" applyBorder="1" applyAlignment="1">
      <alignment horizontal="right"/>
    </xf>
    <xf numFmtId="0" fontId="2" fillId="2" borderId="4" xfId="0" applyFont="1" applyFill="1" applyBorder="1"/>
    <xf numFmtId="0" fontId="2" fillId="2" borderId="5" xfId="0" applyFont="1" applyFill="1" applyBorder="1"/>
    <xf numFmtId="0" fontId="2" fillId="2" borderId="6" xfId="0" applyFont="1" applyFill="1" applyBorder="1" applyAlignment="1">
      <alignment horizontal="right"/>
    </xf>
    <xf numFmtId="0" fontId="2" fillId="2" borderId="7" xfId="0" applyFont="1" applyFill="1" applyBorder="1"/>
    <xf numFmtId="0" fontId="2" fillId="2" borderId="0" xfId="0" applyFont="1" applyFill="1" applyBorder="1"/>
    <xf numFmtId="0" fontId="2" fillId="2" borderId="0" xfId="0" quotePrefix="1" applyFont="1" applyFill="1" applyBorder="1"/>
    <xf numFmtId="0" fontId="3" fillId="2" borderId="0" xfId="0" applyFont="1" applyFill="1" applyBorder="1" applyAlignment="1">
      <alignment vertical="top"/>
    </xf>
    <xf numFmtId="0" fontId="3" fillId="2" borderId="0" xfId="0" applyFont="1" applyFill="1" applyBorder="1"/>
    <xf numFmtId="43" fontId="2" fillId="2" borderId="0" xfId="1" applyNumberFormat="1" applyFont="1" applyFill="1" applyBorder="1"/>
    <xf numFmtId="0" fontId="3" fillId="2" borderId="0" xfId="0" quotePrefix="1" applyFont="1" applyFill="1" applyBorder="1" applyAlignment="1">
      <alignment vertical="top"/>
    </xf>
    <xf numFmtId="0" fontId="3" fillId="2" borderId="0" xfId="0" quotePrefix="1" applyFont="1" applyFill="1" applyBorder="1"/>
    <xf numFmtId="0" fontId="4" fillId="2" borderId="7"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wrapText="1"/>
    </xf>
    <xf numFmtId="43" fontId="3" fillId="2" borderId="0" xfId="1" applyNumberFormat="1" applyFont="1" applyFill="1" applyBorder="1"/>
    <xf numFmtId="0" fontId="3" fillId="2" borderId="7" xfId="0" applyFont="1" applyFill="1" applyBorder="1"/>
    <xf numFmtId="0" fontId="2" fillId="2" borderId="0" xfId="0" applyFont="1" applyFill="1" applyBorder="1" applyAlignment="1">
      <alignment wrapText="1"/>
    </xf>
    <xf numFmtId="43" fontId="7" fillId="2" borderId="0" xfId="1" applyFont="1" applyFill="1" applyBorder="1"/>
    <xf numFmtId="0" fontId="2" fillId="2" borderId="7" xfId="0" applyFont="1" applyFill="1" applyBorder="1" applyAlignment="1">
      <alignment vertical="top"/>
    </xf>
    <xf numFmtId="0" fontId="6" fillId="2" borderId="0" xfId="0" applyFont="1" applyFill="1" applyBorder="1" applyAlignment="1">
      <alignment horizontal="left" vertical="top" wrapText="1"/>
    </xf>
    <xf numFmtId="0" fontId="11" fillId="2" borderId="8" xfId="0" applyFont="1" applyFill="1" applyBorder="1" applyAlignment="1">
      <alignment horizontal="center"/>
    </xf>
    <xf numFmtId="0" fontId="11" fillId="2" borderId="9" xfId="0" applyFont="1" applyFill="1" applyBorder="1" applyAlignment="1">
      <alignment horizontal="center"/>
    </xf>
    <xf numFmtId="0" fontId="11" fillId="2" borderId="10" xfId="0" applyFont="1" applyFill="1" applyBorder="1" applyAlignment="1">
      <alignment horizontal="center"/>
    </xf>
    <xf numFmtId="164" fontId="7" fillId="2" borderId="1" xfId="2" applyNumberFormat="1" applyFont="1" applyFill="1" applyBorder="1" applyAlignment="1">
      <alignment horizontal="center" vertical="top" wrapText="1"/>
    </xf>
    <xf numFmtId="43" fontId="7" fillId="2" borderId="1" xfId="1" applyFont="1" applyFill="1" applyBorder="1"/>
    <xf numFmtId="0" fontId="7" fillId="0" borderId="1" xfId="0" applyFont="1" applyFill="1" applyBorder="1" applyAlignment="1">
      <alignment horizontal="center"/>
    </xf>
    <xf numFmtId="43" fontId="7" fillId="0" borderId="1" xfId="1" applyFont="1" applyFill="1" applyBorder="1"/>
    <xf numFmtId="0" fontId="3" fillId="2" borderId="2" xfId="0" quotePrefix="1" applyFont="1" applyFill="1" applyBorder="1" applyAlignment="1">
      <alignment vertical="top"/>
    </xf>
    <xf numFmtId="0" fontId="2" fillId="2" borderId="2" xfId="0" quotePrefix="1" applyFont="1" applyFill="1" applyBorder="1"/>
    <xf numFmtId="0" fontId="2" fillId="2" borderId="2" xfId="0" applyFont="1" applyFill="1" applyBorder="1"/>
    <xf numFmtId="43" fontId="7" fillId="2" borderId="1" xfId="1" quotePrefix="1" applyNumberFormat="1" applyFont="1" applyFill="1" applyBorder="1" applyAlignment="1">
      <alignment horizontal="right"/>
    </xf>
    <xf numFmtId="43" fontId="7" fillId="2" borderId="1" xfId="1" applyNumberFormat="1" applyFont="1" applyFill="1" applyBorder="1"/>
    <xf numFmtId="10" fontId="12" fillId="2" borderId="1" xfId="2" applyNumberFormat="1" applyFont="1" applyFill="1" applyBorder="1" applyAlignment="1">
      <alignment horizontal="center"/>
    </xf>
    <xf numFmtId="0" fontId="9" fillId="2" borderId="2" xfId="0" applyFont="1" applyFill="1" applyBorder="1" applyAlignment="1">
      <alignment horizontal="center"/>
    </xf>
    <xf numFmtId="0" fontId="13" fillId="2" borderId="6" xfId="0" applyFont="1" applyFill="1" applyBorder="1" applyAlignment="1">
      <alignment horizontal="center"/>
    </xf>
    <xf numFmtId="0" fontId="13" fillId="2" borderId="6" xfId="0" applyFont="1" applyFill="1" applyBorder="1" applyAlignment="1">
      <alignment horizontal="center" vertical="top"/>
    </xf>
    <xf numFmtId="0" fontId="10" fillId="2" borderId="0" xfId="0" quotePrefix="1" applyFont="1" applyFill="1" applyBorder="1" applyAlignment="1">
      <alignment vertical="center"/>
    </xf>
    <xf numFmtId="0" fontId="8" fillId="2" borderId="0" xfId="0" quotePrefix="1" applyFont="1" applyFill="1" applyBorder="1" applyAlignment="1">
      <alignment vertical="center"/>
    </xf>
    <xf numFmtId="0" fontId="15" fillId="2" borderId="0" xfId="0" applyFont="1" applyFill="1" applyBorder="1" applyAlignment="1">
      <alignment horizontal="center"/>
    </xf>
    <xf numFmtId="0" fontId="6"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16" fillId="2" borderId="0" xfId="0" applyFont="1" applyFill="1" applyBorder="1" applyAlignment="1">
      <alignment horizontal="center" vertical="top"/>
    </xf>
    <xf numFmtId="0" fontId="8" fillId="2" borderId="0" xfId="0" applyFont="1" applyFill="1" applyBorder="1" applyAlignment="1">
      <alignment horizontal="center"/>
    </xf>
    <xf numFmtId="0" fontId="9" fillId="2" borderId="0" xfId="0" applyFont="1" applyFill="1" applyBorder="1" applyAlignment="1">
      <alignment horizontal="center"/>
    </xf>
    <xf numFmtId="0" fontId="8" fillId="2" borderId="0" xfId="0" quotePrefix="1" applyFont="1" applyFill="1" applyBorder="1" applyAlignment="1">
      <alignment horizontal="center" vertical="center"/>
    </xf>
    <xf numFmtId="0" fontId="4" fillId="2" borderId="0" xfId="0" quotePrefix="1" applyFont="1" applyFill="1" applyBorder="1" applyAlignment="1">
      <alignment horizontal="left" vertical="top" wrapText="1"/>
    </xf>
    <xf numFmtId="0" fontId="3" fillId="2" borderId="0" xfId="0" quotePrefix="1" applyFont="1" applyFill="1" applyBorder="1" applyAlignment="1">
      <alignment horizontal="left" vertical="top"/>
    </xf>
    <xf numFmtId="0" fontId="3" fillId="2" borderId="7" xfId="0" quotePrefix="1" applyFont="1" applyFill="1" applyBorder="1" applyAlignment="1">
      <alignment horizontal="left" vertical="top"/>
    </xf>
    <xf numFmtId="0" fontId="3" fillId="0" borderId="0" xfId="0" applyFont="1" applyAlignment="1">
      <alignment horizontal="left" vertical="top" wrapText="1"/>
    </xf>
    <xf numFmtId="0" fontId="11" fillId="2" borderId="6" xfId="0" applyFont="1" applyFill="1" applyBorder="1" applyAlignment="1">
      <alignment horizontal="center"/>
    </xf>
    <xf numFmtId="0" fontId="11" fillId="2" borderId="0" xfId="0" applyFont="1" applyFill="1" applyBorder="1" applyAlignment="1">
      <alignment horizontal="center"/>
    </xf>
    <xf numFmtId="0" fontId="11" fillId="2" borderId="7" xfId="0" applyFont="1" applyFill="1" applyBorder="1" applyAlignment="1">
      <alignment horizontal="center"/>
    </xf>
    <xf numFmtId="43" fontId="2" fillId="0" borderId="0" xfId="1" applyFont="1" applyAlignment="1">
      <alignment vertical="top"/>
    </xf>
    <xf numFmtId="165" fontId="2" fillId="0" borderId="0" xfId="0" applyNumberFormat="1" applyFont="1" applyAlignment="1">
      <alignment vertical="top"/>
    </xf>
    <xf numFmtId="43" fontId="2" fillId="0" borderId="0" xfId="1" applyFont="1"/>
    <xf numFmtId="169" fontId="7" fillId="0" borderId="1" xfId="3" applyNumberFormat="1" applyFont="1" applyFill="1" applyBorder="1" applyAlignment="1" applyProtection="1">
      <alignment vertical="center"/>
      <protection locked="0"/>
    </xf>
  </cellXfs>
  <cellStyles count="4">
    <cellStyle name="Migliaia" xfId="1" builtinId="3"/>
    <cellStyle name="Migliaia 2" xfId="3" xr:uid="{6C87139B-63F7-4CAC-9D9F-B76B3877A759}"/>
    <cellStyle name="Normale" xfId="0" builtinId="0"/>
    <cellStyle name="Percentuale" xfId="2" builtinId="5"/>
  </cellStyles>
  <dxfs count="0"/>
  <tableStyles count="0" defaultTableStyle="TableStyleMedium2" defaultPivotStyle="PivotStyleLight16"/>
  <colors>
    <mruColors>
      <color rgb="FF008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8"/>
  <sheetViews>
    <sheetView tabSelected="1" zoomScale="112" zoomScaleNormal="112" workbookViewId="0">
      <selection activeCell="F9" sqref="F9"/>
    </sheetView>
  </sheetViews>
  <sheetFormatPr defaultColWidth="8.7109375" defaultRowHeight="14.25" x14ac:dyDescent="0.2"/>
  <cols>
    <col min="1" max="1" width="3.140625" style="1" customWidth="1"/>
    <col min="2" max="2" width="6.5703125" style="3" customWidth="1"/>
    <col min="3" max="3" width="49.140625" style="1" customWidth="1"/>
    <col min="4" max="4" width="14.5703125" style="1" customWidth="1"/>
    <col min="5" max="5" width="3.140625" style="1" customWidth="1"/>
    <col min="6" max="6" width="14.5703125" style="1" customWidth="1"/>
    <col min="7" max="7" width="6.5703125" style="1" customWidth="1"/>
    <col min="8" max="8" width="3.140625" style="1" customWidth="1"/>
    <col min="9" max="9" width="13.140625" style="1" bestFit="1" customWidth="1"/>
    <col min="10" max="16384" width="8.7109375" style="1"/>
  </cols>
  <sheetData>
    <row r="1" spans="2:7" ht="15" customHeight="1" thickBot="1" x14ac:dyDescent="0.25">
      <c r="B1" s="7"/>
      <c r="C1" s="6"/>
      <c r="D1" s="6"/>
      <c r="E1" s="6"/>
      <c r="F1" s="6"/>
      <c r="G1" s="6"/>
    </row>
    <row r="2" spans="2:7" ht="15" customHeight="1" x14ac:dyDescent="0.2">
      <c r="B2" s="8"/>
      <c r="C2" s="9"/>
      <c r="D2" s="9"/>
      <c r="E2" s="9"/>
      <c r="F2" s="9"/>
      <c r="G2" s="10"/>
    </row>
    <row r="3" spans="2:7" ht="15" customHeight="1" x14ac:dyDescent="0.4">
      <c r="B3" s="11"/>
      <c r="C3" s="52" t="s">
        <v>28</v>
      </c>
      <c r="D3" s="52"/>
      <c r="E3" s="52"/>
      <c r="F3" s="52"/>
      <c r="G3" s="12"/>
    </row>
    <row r="4" spans="2:7" ht="15" customHeight="1" x14ac:dyDescent="0.2">
      <c r="B4" s="11"/>
      <c r="C4" s="50" t="s">
        <v>42</v>
      </c>
      <c r="D4" s="50"/>
      <c r="E4" s="50"/>
      <c r="F4" s="50"/>
      <c r="G4" s="12"/>
    </row>
    <row r="5" spans="2:7" ht="6" customHeight="1" thickBot="1" x14ac:dyDescent="0.45">
      <c r="B5" s="11"/>
      <c r="C5" s="42"/>
      <c r="D5" s="42"/>
      <c r="E5" s="42"/>
      <c r="F5" s="42"/>
      <c r="G5" s="12"/>
    </row>
    <row r="6" spans="2:7" ht="6" customHeight="1" thickTop="1" x14ac:dyDescent="0.2">
      <c r="B6" s="11"/>
      <c r="C6" s="13"/>
      <c r="D6" s="13"/>
      <c r="E6" s="13"/>
      <c r="F6" s="13"/>
      <c r="G6" s="12"/>
    </row>
    <row r="7" spans="2:7" ht="15" customHeight="1" x14ac:dyDescent="0.4">
      <c r="B7" s="11"/>
      <c r="C7" s="51" t="s">
        <v>0</v>
      </c>
      <c r="D7" s="51"/>
      <c r="E7" s="51"/>
      <c r="F7" s="51"/>
      <c r="G7" s="12"/>
    </row>
    <row r="8" spans="2:7" ht="6" customHeight="1" thickBot="1" x14ac:dyDescent="0.25">
      <c r="B8" s="11"/>
      <c r="C8" s="13"/>
      <c r="D8" s="13"/>
      <c r="E8" s="13"/>
      <c r="F8" s="13"/>
      <c r="G8" s="12"/>
    </row>
    <row r="9" spans="2:7" ht="15" customHeight="1" thickBot="1" x14ac:dyDescent="0.3">
      <c r="B9" s="43" t="s">
        <v>2</v>
      </c>
      <c r="C9" s="45" t="s">
        <v>35</v>
      </c>
      <c r="D9" s="14"/>
      <c r="E9" s="14"/>
      <c r="F9" s="64"/>
      <c r="G9" s="12"/>
    </row>
    <row r="10" spans="2:7" ht="15" customHeight="1" x14ac:dyDescent="0.25">
      <c r="B10" s="43"/>
      <c r="C10" s="15" t="s">
        <v>9</v>
      </c>
      <c r="D10" s="16"/>
      <c r="E10" s="16"/>
      <c r="F10" s="17"/>
      <c r="G10" s="12"/>
    </row>
    <row r="11" spans="2:7" ht="6" customHeight="1" thickBot="1" x14ac:dyDescent="0.3">
      <c r="B11" s="43"/>
      <c r="C11" s="13"/>
      <c r="D11" s="13"/>
      <c r="E11" s="13"/>
      <c r="F11" s="17"/>
      <c r="G11" s="12"/>
    </row>
    <row r="12" spans="2:7" ht="15" customHeight="1" thickBot="1" x14ac:dyDescent="0.3">
      <c r="B12" s="43" t="s">
        <v>3</v>
      </c>
      <c r="C12" s="45" t="s">
        <v>36</v>
      </c>
      <c r="D12" s="14"/>
      <c r="E12" s="14"/>
      <c r="F12" s="40">
        <f>+F9*0.1</f>
        <v>0</v>
      </c>
      <c r="G12" s="12"/>
    </row>
    <row r="13" spans="2:7" ht="15" customHeight="1" x14ac:dyDescent="0.25">
      <c r="B13" s="43"/>
      <c r="C13" s="15" t="s">
        <v>10</v>
      </c>
      <c r="D13" s="16"/>
      <c r="E13" s="16"/>
      <c r="F13" s="17"/>
      <c r="G13" s="12"/>
    </row>
    <row r="14" spans="2:7" ht="6" customHeight="1" thickBot="1" x14ac:dyDescent="0.3">
      <c r="B14" s="43"/>
      <c r="C14" s="13"/>
      <c r="D14" s="13"/>
      <c r="E14" s="13"/>
      <c r="F14" s="17"/>
      <c r="G14" s="12"/>
    </row>
    <row r="15" spans="2:7" ht="15" customHeight="1" thickBot="1" x14ac:dyDescent="0.3">
      <c r="B15" s="43" t="s">
        <v>7</v>
      </c>
      <c r="C15" s="45" t="s">
        <v>37</v>
      </c>
      <c r="D15" s="14"/>
      <c r="E15" s="14"/>
      <c r="F15" s="40">
        <f>+F9+F12</f>
        <v>0</v>
      </c>
      <c r="G15" s="12"/>
    </row>
    <row r="16" spans="2:7" ht="15" customHeight="1" x14ac:dyDescent="0.25">
      <c r="B16" s="43"/>
      <c r="C16" s="18" t="s">
        <v>6</v>
      </c>
      <c r="D16" s="19"/>
      <c r="E16" s="19"/>
      <c r="F16" s="17"/>
      <c r="G16" s="12"/>
    </row>
    <row r="17" spans="2:9" ht="6" customHeight="1" thickBot="1" x14ac:dyDescent="0.3">
      <c r="B17" s="43"/>
      <c r="C17" s="13"/>
      <c r="D17" s="13"/>
      <c r="E17" s="13"/>
      <c r="F17" s="17"/>
      <c r="G17" s="12"/>
    </row>
    <row r="18" spans="2:9" ht="15" customHeight="1" thickBot="1" x14ac:dyDescent="0.3">
      <c r="B18" s="43" t="s">
        <v>5</v>
      </c>
      <c r="C18" s="45" t="s">
        <v>1</v>
      </c>
      <c r="D18" s="13"/>
      <c r="E18" s="13"/>
      <c r="F18" s="39">
        <f>IF(F$15&gt;50000,+IF(35000+0.4*(F$15-50000)&gt;100000,100000,35000+0.4*(F$15-50000)),0.7*F$15)</f>
        <v>0</v>
      </c>
      <c r="G18" s="12"/>
    </row>
    <row r="19" spans="2:9" ht="26.1" customHeight="1" x14ac:dyDescent="0.25">
      <c r="B19" s="43"/>
      <c r="C19" s="54" t="s">
        <v>12</v>
      </c>
      <c r="D19" s="54"/>
      <c r="E19" s="54"/>
      <c r="F19" s="54"/>
      <c r="G19" s="20"/>
    </row>
    <row r="20" spans="2:9" ht="15" customHeight="1" x14ac:dyDescent="0.25">
      <c r="B20" s="43"/>
      <c r="C20" s="55" t="s">
        <v>13</v>
      </c>
      <c r="D20" s="55"/>
      <c r="E20" s="55"/>
      <c r="F20" s="55"/>
      <c r="G20" s="56"/>
    </row>
    <row r="21" spans="2:9" ht="15" customHeight="1" x14ac:dyDescent="0.25">
      <c r="B21" s="43"/>
      <c r="C21" s="21" t="s">
        <v>11</v>
      </c>
      <c r="D21" s="22"/>
      <c r="E21" s="22"/>
      <c r="F21" s="23"/>
      <c r="G21" s="24"/>
    </row>
    <row r="22" spans="2:9" ht="6" customHeight="1" thickBot="1" x14ac:dyDescent="0.3">
      <c r="B22" s="43"/>
      <c r="C22" s="25"/>
      <c r="D22" s="25"/>
      <c r="E22" s="25"/>
      <c r="F22" s="17"/>
      <c r="G22" s="12"/>
    </row>
    <row r="23" spans="2:9" ht="15" customHeight="1" thickBot="1" x14ac:dyDescent="0.3">
      <c r="B23" s="43" t="s">
        <v>14</v>
      </c>
      <c r="C23" s="45" t="s">
        <v>4</v>
      </c>
      <c r="D23" s="13"/>
      <c r="E23" s="13"/>
      <c r="F23" s="41" t="e">
        <f>+F18/F15</f>
        <v>#DIV/0!</v>
      </c>
      <c r="G23" s="12"/>
    </row>
    <row r="24" spans="2:9" ht="15" customHeight="1" x14ac:dyDescent="0.25">
      <c r="B24" s="43"/>
      <c r="C24" s="18" t="s">
        <v>8</v>
      </c>
      <c r="D24" s="14"/>
      <c r="E24" s="14"/>
      <c r="F24" s="13"/>
      <c r="G24" s="12"/>
    </row>
    <row r="25" spans="2:9" ht="6" customHeight="1" thickBot="1" x14ac:dyDescent="0.3">
      <c r="B25" s="43"/>
      <c r="C25" s="36"/>
      <c r="D25" s="37"/>
      <c r="E25" s="37"/>
      <c r="F25" s="38"/>
      <c r="G25" s="12"/>
    </row>
    <row r="26" spans="2:9" ht="15" customHeight="1" thickTop="1" x14ac:dyDescent="0.25">
      <c r="B26" s="43"/>
      <c r="C26" s="14"/>
      <c r="D26" s="14"/>
      <c r="E26" s="14"/>
      <c r="F26" s="13"/>
      <c r="G26" s="12"/>
    </row>
    <row r="27" spans="2:9" ht="15" customHeight="1" x14ac:dyDescent="0.25">
      <c r="B27" s="43"/>
      <c r="C27" s="53" t="s">
        <v>17</v>
      </c>
      <c r="D27" s="53"/>
      <c r="E27" s="53"/>
      <c r="F27" s="53"/>
      <c r="G27" s="12"/>
    </row>
    <row r="28" spans="2:9" ht="6" customHeight="1" x14ac:dyDescent="0.25">
      <c r="B28" s="43"/>
      <c r="C28" s="13"/>
      <c r="D28" s="13"/>
      <c r="E28" s="13"/>
      <c r="F28" s="13"/>
      <c r="G28" s="12"/>
    </row>
    <row r="29" spans="2:9" ht="15" customHeight="1" x14ac:dyDescent="0.25">
      <c r="B29" s="43" t="s">
        <v>15</v>
      </c>
      <c r="C29" s="45" t="s">
        <v>38</v>
      </c>
      <c r="D29" s="13"/>
      <c r="E29" s="13"/>
      <c r="F29" s="26">
        <f>+F15-F18</f>
        <v>0</v>
      </c>
      <c r="G29" s="12"/>
      <c r="I29" s="63"/>
    </row>
    <row r="30" spans="2:9" ht="15" customHeight="1" x14ac:dyDescent="0.25">
      <c r="B30" s="43"/>
      <c r="C30" s="18" t="s">
        <v>16</v>
      </c>
      <c r="D30" s="14"/>
      <c r="E30" s="14"/>
      <c r="F30" s="13"/>
      <c r="G30" s="12"/>
    </row>
    <row r="31" spans="2:9" ht="6" customHeight="1" x14ac:dyDescent="0.25">
      <c r="B31" s="43"/>
      <c r="C31" s="14"/>
      <c r="D31" s="14"/>
      <c r="E31" s="14"/>
      <c r="F31" s="13"/>
      <c r="G31" s="12"/>
    </row>
    <row r="32" spans="2:9" ht="15" customHeight="1" thickBot="1" x14ac:dyDescent="0.3">
      <c r="B32" s="43"/>
      <c r="C32" s="13"/>
      <c r="D32" s="47" t="s">
        <v>18</v>
      </c>
      <c r="E32" s="47"/>
      <c r="F32" s="47" t="s">
        <v>19</v>
      </c>
      <c r="G32" s="12"/>
    </row>
    <row r="33" spans="1:9" ht="15" customHeight="1" thickBot="1" x14ac:dyDescent="0.3">
      <c r="B33" s="43" t="s">
        <v>24</v>
      </c>
      <c r="C33" s="45" t="s">
        <v>39</v>
      </c>
      <c r="D33" s="34"/>
      <c r="E33" s="13"/>
      <c r="F33" s="35"/>
      <c r="G33" s="12"/>
      <c r="I33" s="63"/>
    </row>
    <row r="34" spans="1:9" s="4" customFormat="1" ht="27.95" customHeight="1" x14ac:dyDescent="0.2">
      <c r="A34" s="1"/>
      <c r="B34" s="44"/>
      <c r="C34" s="48" t="s">
        <v>22</v>
      </c>
      <c r="D34" s="48"/>
      <c r="E34" s="48"/>
      <c r="F34" s="48"/>
      <c r="G34" s="27"/>
    </row>
    <row r="35" spans="1:9" s="4" customFormat="1" ht="6" customHeight="1" thickBot="1" x14ac:dyDescent="0.3">
      <c r="B35" s="44"/>
      <c r="C35" s="28"/>
      <c r="D35" s="28"/>
      <c r="E35" s="28"/>
      <c r="F35" s="28"/>
      <c r="G35" s="27"/>
    </row>
    <row r="36" spans="1:9" s="4" customFormat="1" ht="15" customHeight="1" thickBot="1" x14ac:dyDescent="0.3">
      <c r="B36" s="44"/>
      <c r="C36" s="46" t="s">
        <v>43</v>
      </c>
      <c r="D36" s="28"/>
      <c r="E36" s="28"/>
      <c r="F36" s="32" t="e">
        <f>+F33/(F29*3)</f>
        <v>#DIV/0!</v>
      </c>
      <c r="G36" s="27"/>
      <c r="I36" s="61"/>
    </row>
    <row r="37" spans="1:9" s="4" customFormat="1" ht="27.95" customHeight="1" x14ac:dyDescent="0.25">
      <c r="B37" s="44"/>
      <c r="C37" s="49" t="s">
        <v>44</v>
      </c>
      <c r="D37" s="49"/>
      <c r="E37" s="49"/>
      <c r="F37" s="49"/>
      <c r="G37" s="27"/>
      <c r="I37" s="62"/>
    </row>
    <row r="38" spans="1:9" ht="15" customHeight="1" thickBot="1" x14ac:dyDescent="0.3">
      <c r="A38" s="4"/>
      <c r="B38" s="43"/>
      <c r="C38" s="13"/>
      <c r="D38" s="47" t="s">
        <v>18</v>
      </c>
      <c r="E38" s="47"/>
      <c r="F38" s="47" t="s">
        <v>19</v>
      </c>
      <c r="G38" s="12"/>
    </row>
    <row r="39" spans="1:9" ht="15" customHeight="1" thickBot="1" x14ac:dyDescent="0.3">
      <c r="B39" s="43" t="s">
        <v>25</v>
      </c>
      <c r="C39" s="46" t="s">
        <v>23</v>
      </c>
      <c r="D39" s="34"/>
      <c r="E39" s="13"/>
      <c r="F39" s="35"/>
      <c r="G39" s="12"/>
    </row>
    <row r="40" spans="1:9" ht="6" customHeight="1" thickBot="1" x14ac:dyDescent="0.3">
      <c r="B40" s="43"/>
      <c r="C40" s="13"/>
      <c r="D40" s="13"/>
      <c r="E40" s="13"/>
      <c r="F40" s="13"/>
      <c r="G40" s="12"/>
    </row>
    <row r="41" spans="1:9" ht="15" customHeight="1" thickBot="1" x14ac:dyDescent="0.3">
      <c r="B41" s="43" t="s">
        <v>26</v>
      </c>
      <c r="C41" s="45" t="s">
        <v>20</v>
      </c>
      <c r="D41" s="13"/>
      <c r="E41" s="13"/>
      <c r="F41" s="35"/>
      <c r="G41" s="12"/>
    </row>
    <row r="42" spans="1:9" ht="27.95" customHeight="1" thickBot="1" x14ac:dyDescent="0.3">
      <c r="B42" s="43"/>
      <c r="C42" s="48" t="s">
        <v>21</v>
      </c>
      <c r="D42" s="48"/>
      <c r="E42" s="48"/>
      <c r="F42" s="48"/>
      <c r="G42" s="12"/>
    </row>
    <row r="43" spans="1:9" ht="15" customHeight="1" thickBot="1" x14ac:dyDescent="0.3">
      <c r="B43" s="43" t="s">
        <v>27</v>
      </c>
      <c r="C43" s="45" t="s">
        <v>40</v>
      </c>
      <c r="D43" s="13"/>
      <c r="E43" s="13"/>
      <c r="F43" s="33">
        <f>+F39+F41</f>
        <v>0</v>
      </c>
      <c r="G43" s="12"/>
    </row>
    <row r="44" spans="1:9" ht="27.95" customHeight="1" x14ac:dyDescent="0.25">
      <c r="B44" s="43"/>
      <c r="C44" s="49" t="s">
        <v>45</v>
      </c>
      <c r="D44" s="49"/>
      <c r="E44" s="49"/>
      <c r="F44" s="49"/>
      <c r="G44" s="12"/>
    </row>
    <row r="45" spans="1:9" ht="6" customHeight="1" thickBot="1" x14ac:dyDescent="0.25">
      <c r="B45" s="11"/>
      <c r="C45" s="13"/>
      <c r="D45" s="13"/>
      <c r="E45" s="13"/>
      <c r="F45" s="13"/>
      <c r="G45" s="12"/>
    </row>
    <row r="46" spans="1:9" ht="15" customHeight="1" thickBot="1" x14ac:dyDescent="0.25">
      <c r="B46" s="11"/>
      <c r="C46" s="46" t="s">
        <v>41</v>
      </c>
      <c r="D46" s="13"/>
      <c r="E46" s="13"/>
      <c r="F46" s="32" t="e">
        <f>+F43/F29</f>
        <v>#DIV/0!</v>
      </c>
      <c r="G46" s="12"/>
    </row>
    <row r="47" spans="1:9" ht="15" customHeight="1" x14ac:dyDescent="0.2">
      <c r="B47" s="11"/>
      <c r="C47" s="13"/>
      <c r="D47" s="13"/>
      <c r="E47" s="13"/>
      <c r="F47" s="13"/>
      <c r="G47" s="12"/>
    </row>
    <row r="48" spans="1:9" ht="15" customHeight="1" x14ac:dyDescent="0.25">
      <c r="B48" s="58" t="e">
        <f>+IF(F36&gt;=100%, +IF(F46&gt;=100%,"Capacità Finanziaria soddisfatta sia dal fatturato che dal Patrimonio Netto", "Capacità Finanziaria soddisfatta dal fatturato"),+ IF(F46&gt;=100%,"Capacità Finanziaria soddisfatta dal Patrimonio Netto", "CAPACITA' FINANZIARIA NON SODDISFATTA"))</f>
        <v>#DIV/0!</v>
      </c>
      <c r="C48" s="59"/>
      <c r="D48" s="59"/>
      <c r="E48" s="59"/>
      <c r="F48" s="59"/>
      <c r="G48" s="60"/>
    </row>
    <row r="49" spans="1:8" ht="6" customHeight="1" thickBot="1" x14ac:dyDescent="0.3">
      <c r="B49" s="29"/>
      <c r="C49" s="30"/>
      <c r="D49" s="30"/>
      <c r="E49" s="30"/>
      <c r="F49" s="30"/>
      <c r="G49" s="31"/>
    </row>
    <row r="50" spans="1:8" ht="6" customHeight="1" x14ac:dyDescent="0.2"/>
    <row r="51" spans="1:8" s="2" customFormat="1" ht="35.450000000000003" customHeight="1" x14ac:dyDescent="0.2">
      <c r="A51" s="5" t="s">
        <v>29</v>
      </c>
      <c r="B51" s="57" t="s">
        <v>33</v>
      </c>
      <c r="C51" s="57"/>
      <c r="D51" s="57"/>
      <c r="E51" s="57"/>
      <c r="F51" s="57"/>
      <c r="G51" s="57"/>
      <c r="H51" s="57"/>
    </row>
    <row r="52" spans="1:8" s="2" customFormat="1" ht="47.45" customHeight="1" x14ac:dyDescent="0.2">
      <c r="A52" s="5" t="s">
        <v>31</v>
      </c>
      <c r="B52" s="57" t="s">
        <v>30</v>
      </c>
      <c r="C52" s="57"/>
      <c r="D52" s="57"/>
      <c r="E52" s="57"/>
      <c r="F52" s="57"/>
      <c r="G52" s="57"/>
      <c r="H52" s="57"/>
    </row>
    <row r="53" spans="1:8" s="2" customFormat="1" ht="70.5" customHeight="1" x14ac:dyDescent="0.2">
      <c r="A53" s="5" t="s">
        <v>32</v>
      </c>
      <c r="B53" s="57" t="s">
        <v>34</v>
      </c>
      <c r="C53" s="57"/>
      <c r="D53" s="57"/>
      <c r="E53" s="57"/>
      <c r="F53" s="57"/>
      <c r="G53" s="57"/>
      <c r="H53" s="57"/>
    </row>
    <row r="54" spans="1:8" ht="15" customHeight="1" x14ac:dyDescent="0.2"/>
    <row r="55" spans="1:8" ht="15" customHeight="1" x14ac:dyDescent="0.2"/>
    <row r="56" spans="1:8" ht="15" customHeight="1" x14ac:dyDescent="0.2"/>
    <row r="57" spans="1:8" ht="15" customHeight="1" x14ac:dyDescent="0.2"/>
    <row r="58" spans="1:8" ht="15" customHeight="1" x14ac:dyDescent="0.2"/>
    <row r="59" spans="1:8" ht="15" customHeight="1" x14ac:dyDescent="0.2"/>
    <row r="60" spans="1:8" ht="15" customHeight="1" x14ac:dyDescent="0.2"/>
    <row r="61" spans="1:8" ht="15" customHeight="1" x14ac:dyDescent="0.2"/>
    <row r="62" spans="1:8" ht="15" customHeight="1" x14ac:dyDescent="0.2"/>
    <row r="63" spans="1:8" ht="15" customHeight="1" x14ac:dyDescent="0.2"/>
    <row r="64" spans="1:8"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sheetData>
  <sheetProtection algorithmName="SHA-512" hashValue="J4ZE4PS4wtKOOTcrySvImmM8gVl3ihDUZv/lMPDDl3xgm25vQt2TTkV0cz018SY2VE7m7TMHlYYlozx9WSRLBA==" saltValue="7B9mdS/U6vMGYBAGzf+zjw==" spinCount="100000" sheet="1" selectLockedCells="1"/>
  <mergeCells count="14">
    <mergeCell ref="B52:H52"/>
    <mergeCell ref="B53:H53"/>
    <mergeCell ref="C44:F44"/>
    <mergeCell ref="B48:G48"/>
    <mergeCell ref="C3:F3"/>
    <mergeCell ref="C27:F27"/>
    <mergeCell ref="C19:F19"/>
    <mergeCell ref="C20:G20"/>
    <mergeCell ref="B51:H51"/>
    <mergeCell ref="C34:F34"/>
    <mergeCell ref="C42:F42"/>
    <mergeCell ref="C37:F37"/>
    <mergeCell ref="C4:F4"/>
    <mergeCell ref="C7:F7"/>
  </mergeCells>
  <printOptions horizontalCentered="1"/>
  <pageMargins left="0.23622047244094491" right="0.23622047244094491"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Arturo Ricci</dc:creator>
  <cp:lastModifiedBy>Edoardo Pontecorvo</cp:lastModifiedBy>
  <cp:lastPrinted>2022-03-13T09:43:48Z</cp:lastPrinted>
  <dcterms:created xsi:type="dcterms:W3CDTF">2022-03-10T11:08:31Z</dcterms:created>
  <dcterms:modified xsi:type="dcterms:W3CDTF">2022-06-01T08:36:43Z</dcterms:modified>
</cp:coreProperties>
</file>