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Innovazione Sostantivo Femminile\2025\"/>
    </mc:Choice>
  </mc:AlternateContent>
  <xr:revisionPtr revIDLastSave="0" documentId="8_{2F8B642C-2214-4EB3-9FC5-9A48FC56BE24}" xr6:coauthVersionLast="47" xr6:coauthVersionMax="47" xr10:uidLastSave="{00000000-0000-0000-0000-000000000000}"/>
  <workbookProtection workbookAlgorithmName="SHA-512" workbookHashValue="eHVdcNYrNIrNVlDPEonp9CDR0vWg1onmsjalsHSmeLMBBqlalQR8aLMzOlsHtArt1gGCj3vWPAjIGryth0DJlw==" workbookSaltValue="zkRJU4em+zaYdMrWt8o1iw==" workbookSpinCount="100000" lockStructure="1"/>
  <bookViews>
    <workbookView xWindow="-120" yWindow="-120" windowWidth="38640" windowHeight="15720" xr2:uid="{00000000-000D-0000-FFFF-FFFF00000000}"/>
  </bookViews>
  <sheets>
    <sheet name="Griglia" sheetId="1" r:id="rId1"/>
    <sheet name="Servizio" sheetId="2" state="hidden" r:id="rId2"/>
  </sheets>
  <definedNames>
    <definedName name="_Hlk121133092" localSheetId="0">Griglia!#REF!</definedName>
    <definedName name="_Hlk162967852" localSheetId="1">Servizio!#REF!</definedName>
    <definedName name="_xlnm.Print_Area" localSheetId="0">Griglia!$A$1:$J$46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H26" i="1" l="1"/>
  <c r="H18" i="1"/>
  <c r="H11" i="1"/>
  <c r="H32" i="1"/>
  <c r="H44" i="1" l="1"/>
</calcChain>
</file>

<file path=xl/sharedStrings.xml><?xml version="1.0" encoding="utf-8"?>
<sst xmlns="http://schemas.openxmlformats.org/spreadsheetml/2006/main" count="40" uniqueCount="38">
  <si>
    <t>CRITERI DI SELEZIONE</t>
  </si>
  <si>
    <t>INPUT</t>
  </si>
  <si>
    <t>PUNTI</t>
  </si>
  <si>
    <t>NO</t>
  </si>
  <si>
    <t>PUNTEGGIO TOTALE</t>
  </si>
  <si>
    <t>SI</t>
  </si>
  <si>
    <t>%</t>
  </si>
  <si>
    <t>Griglia Punteggi</t>
  </si>
  <si>
    <t>Percentuale di contributo richiesta</t>
  </si>
  <si>
    <t>NO/SI</t>
  </si>
  <si>
    <t>5. Impresa Giovanile</t>
  </si>
  <si>
    <t>2. Anzianità dell’Impresa Femminile</t>
  </si>
  <si>
    <t xml:space="preserve">Rileva il numero di dipendenti risultante nel campo "Forza Aziendale" dell“Attestazione della denuncia contributiva” emessa dall’INPS relativa al mese di gennaio 2025.	</t>
  </si>
  <si>
    <t>Data inizio attività</t>
  </si>
  <si>
    <t xml:space="preserve">1. Maggiore cofinanziamento rispetto al minimo richiesto </t>
  </si>
  <si>
    <t xml:space="preserve">Sono attribuiti 25 punti in caso di 5 addetti o più, 0 punti in caso di nessun addetto. Per valori intermedi il punteggio è calcolato per interpolazione lineare. </t>
  </si>
  <si>
    <t>Certificazione di Sostenibilità Ambientale posseduta</t>
  </si>
  <si>
    <t>6. Impresa Impegnata nella sostenibilità ambientale</t>
  </si>
  <si>
    <t>Il punteggio massimo, pari a 30, è attribuito in caso di data di inizio attività 1° gennaio 2025 o successiva. Il punteggio minimo, pari a 0, è attribuito in caso di data di inizio attività 1° gennaio 1995 o precedente. Per percentuali intermedie il punteggio è calcolato per interpolazione lineare.</t>
  </si>
  <si>
    <t>PROGRAMMA FESR 2021 - 2027</t>
  </si>
  <si>
    <t>AVVISO DONNE E IMPRESA</t>
  </si>
  <si>
    <t>3. Forza Aziendale Esistente</t>
  </si>
  <si>
    <t>Certificazioni Ambientali</t>
  </si>
  <si>
    <t>EMAS, ISO 14000</t>
  </si>
  <si>
    <t>ISO 50001</t>
  </si>
  <si>
    <t>Ecolabel UE, FSC, PEFC</t>
  </si>
  <si>
    <t>Carbon footprint UNI ISO/TS 14067</t>
  </si>
  <si>
    <t>ISO 14040</t>
  </si>
  <si>
    <t>EPD® ISO14025</t>
  </si>
  <si>
    <t>ISO 20400</t>
  </si>
  <si>
    <t>impronta PEF o OEF</t>
  </si>
  <si>
    <t>Remade Italy</t>
  </si>
  <si>
    <t xml:space="preserve">Inventario gas serra UNI EN ISO 14064-1 </t>
  </si>
  <si>
    <t>Nessuna</t>
  </si>
  <si>
    <t>Sono attribuiti 30 punti in caso di percentuale di contributo richiesta pari al 30%, 0 punti in caso percentuale di contributo richiesta pari al 60% (massima). Per percentuali intermedie il punteggio è calcolato per interpolazione lineare.</t>
  </si>
  <si>
    <r>
      <t>Rileva la data di inizio attività risultante sul sito dell’Agenzia delle Entrate, servizio “verifica partita IVA” dopo avere inserito il numero di partita IVA dell'</t>
    </r>
    <r>
      <rPr>
        <b/>
        <sz val="10"/>
        <color rgb="FF003399"/>
        <rFont val="Calibri"/>
        <family val="2"/>
      </rPr>
      <t>Impresa  Proponente</t>
    </r>
    <r>
      <rPr>
        <sz val="10"/>
        <color rgb="FF003399"/>
        <rFont val="Calibri"/>
        <family val="2"/>
      </rPr>
      <t>.</t>
    </r>
  </si>
  <si>
    <r>
      <t xml:space="preserve">Sono attribuiti 5 punti alle </t>
    </r>
    <r>
      <rPr>
        <b/>
        <sz val="10"/>
        <color rgb="FF003399"/>
        <rFont val="Calibri"/>
        <family val="2"/>
      </rPr>
      <t>Imprese Proponenti</t>
    </r>
    <r>
      <rPr>
        <sz val="10"/>
        <color rgb="FF003399"/>
        <rFont val="Calibri"/>
        <family val="2"/>
      </rPr>
      <t xml:space="preserve"> che, alla </t>
    </r>
    <r>
      <rPr>
        <b/>
        <sz val="10"/>
        <color rgb="FF003399"/>
        <rFont val="Calibri"/>
        <family val="2"/>
      </rPr>
      <t>Data della Domanda</t>
    </r>
    <r>
      <rPr>
        <sz val="10"/>
        <color rgb="FF003399"/>
        <rFont val="Calibri"/>
        <family val="2"/>
      </rPr>
      <t xml:space="preserve">, posseggono anche una sola delle </t>
    </r>
    <r>
      <rPr>
        <b/>
        <sz val="10"/>
        <color rgb="FF003399"/>
        <rFont val="Calibri"/>
        <family val="2"/>
      </rPr>
      <t>Certificazioni di Sostenibilità Ambientali</t>
    </r>
    <r>
      <rPr>
        <sz val="10"/>
        <color rgb="FF003399"/>
        <rFont val="Calibri"/>
        <family val="2"/>
      </rPr>
      <t>, come definite nell’appendice 1 (da indicare nella cella di input bianca).</t>
    </r>
  </si>
  <si>
    <r>
      <t xml:space="preserve">Il punteggio è attributo alle </t>
    </r>
    <r>
      <rPr>
        <b/>
        <sz val="10"/>
        <color rgb="FF003399"/>
        <rFont val="Calibri"/>
        <family val="2"/>
      </rPr>
      <t xml:space="preserve">Imprese Proponenti </t>
    </r>
    <r>
      <rPr>
        <sz val="10"/>
        <color rgb="FF003399"/>
        <rFont val="Calibri"/>
        <family val="2"/>
      </rPr>
      <t xml:space="preserve">che, alla </t>
    </r>
    <r>
      <rPr>
        <b/>
        <sz val="10"/>
        <color rgb="FF003399"/>
        <rFont val="Calibri"/>
        <family val="2"/>
      </rPr>
      <t>Data della Domanda</t>
    </r>
    <r>
      <rPr>
        <sz val="10"/>
        <color rgb="FF003399"/>
        <rFont val="Calibri"/>
        <family val="2"/>
      </rPr>
      <t xml:space="preserve">, sono </t>
    </r>
    <r>
      <rPr>
        <b/>
        <sz val="10"/>
        <color rgb="FF003399"/>
        <rFont val="Calibri"/>
        <family val="2"/>
      </rPr>
      <t>Imprese Giovanili</t>
    </r>
    <r>
      <rPr>
        <sz val="10"/>
        <color rgb="FF003399"/>
        <rFont val="Calibri"/>
        <family val="2"/>
      </rPr>
      <t>, come definite nell’appendice 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</si>
</sst>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</numFmts>
  <fonts count="1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3399"/>
      <name val="Calibri"/>
      <family val="2"/>
    </font>
    <font>
      <b/>
      <sz val="14"/>
      <color rgb="FF003399"/>
      <name val="Calibri"/>
      <family val="2"/>
    </font>
    <font>
      <b/>
      <sz val="12"/>
      <color rgb="FF003399"/>
      <name val="Calibri"/>
      <family val="2"/>
    </font>
    <font>
      <b/>
      <sz val="11"/>
      <color rgb="FF003399"/>
      <name val="Calibri"/>
      <family val="2"/>
    </font>
    <font>
      <sz val="11"/>
      <color rgb="FF003399"/>
      <name val="Calibri"/>
      <family val="2"/>
    </font>
    <font>
      <b/>
      <sz val="14"/>
      <color rgb="FF3C3C3C"/>
      <name val="Calibri"/>
      <family val="2"/>
    </font>
    <font>
      <b/>
      <sz val="14"/>
      <name val="Calibri"/>
      <family val="2"/>
    </font>
    <font>
      <b/>
      <sz val="10"/>
      <color rgb="FF003399"/>
      <name val="Calibri"/>
      <family val="2"/>
    </font>
    <font>
      <sz val="9"/>
      <color rgb="FF003399"/>
      <name val="Calibri"/>
      <family val="2"/>
    </font>
    <font>
      <sz val="14"/>
      <color rgb="FF003399"/>
      <name val="Calibri"/>
      <family val="2"/>
    </font>
    <font>
      <b/>
      <sz val="10"/>
      <color rgb="FF3C3C3C"/>
      <name val="Calibri"/>
      <family val="2"/>
    </font>
    <font>
      <sz val="16"/>
      <color rgb="FF00339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 style="medium">
        <color rgb="FF003399"/>
      </left>
      <right style="medium">
        <color rgb="FF003399"/>
      </right>
      <top style="medium">
        <color rgb="FF003399"/>
      </top>
      <bottom style="medium">
        <color rgb="FF003399"/>
      </bottom>
      <diagonal/>
    </border>
    <border>
      <left style="medium">
        <color rgb="FF003399"/>
      </left>
      <right/>
      <top style="medium">
        <color rgb="FF003399"/>
      </top>
      <bottom style="medium">
        <color rgb="FF003399"/>
      </bottom>
      <diagonal/>
    </border>
    <border>
      <left/>
      <right style="medium">
        <color rgb="FF003399"/>
      </right>
      <top style="medium">
        <color rgb="FF003399"/>
      </top>
      <bottom style="medium">
        <color rgb="FF003399"/>
      </bottom>
      <diagonal/>
    </border>
    <border>
      <left/>
      <right/>
      <top/>
      <bottom style="medium">
        <color rgb="FF003399"/>
      </bottom>
      <diagonal/>
    </border>
    <border>
      <left/>
      <right/>
      <top style="medium">
        <color rgb="FF003399"/>
      </top>
      <bottom/>
      <diagonal/>
    </border>
    <border>
      <left style="medium">
        <color rgb="FF003399"/>
      </left>
      <right/>
      <top style="medium">
        <color rgb="FF003399"/>
      </top>
      <bottom/>
      <diagonal/>
    </border>
    <border>
      <left/>
      <right style="medium">
        <color rgb="FF003399"/>
      </right>
      <top style="medium">
        <color rgb="FF003399"/>
      </top>
      <bottom/>
      <diagonal/>
    </border>
    <border>
      <left style="medium">
        <color rgb="FF003399"/>
      </left>
      <right/>
      <top/>
      <bottom style="medium">
        <color rgb="FF003399"/>
      </bottom>
      <diagonal/>
    </border>
    <border>
      <left/>
      <right style="medium">
        <color rgb="FF003399"/>
      </right>
      <top/>
      <bottom style="medium">
        <color rgb="FF00339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165" fontId="9" fillId="5" borderId="10" xfId="2" quotePrefix="1" applyNumberFormat="1" applyFont="1" applyFill="1" applyBorder="1" applyAlignment="1" applyProtection="1">
      <alignment horizontal="right" vertical="center" wrapText="1" indent="1"/>
      <protection locked="0"/>
    </xf>
    <xf numFmtId="9" fontId="10" fillId="3" borderId="1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43" fontId="4" fillId="0" borderId="0" xfId="2" applyFont="1"/>
    <xf numFmtId="164" fontId="4" fillId="0" borderId="0" xfId="0" applyNumberFormat="1" applyFont="1"/>
    <xf numFmtId="0" fontId="4" fillId="4" borderId="0" xfId="0" applyFont="1" applyFill="1" applyAlignment="1">
      <alignment horizontal="left" vertical="center"/>
    </xf>
    <xf numFmtId="43" fontId="4" fillId="0" borderId="0" xfId="0" applyNumberFormat="1" applyFont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9" fontId="6" fillId="3" borderId="0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top" wrapText="1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13" fillId="2" borderId="0" xfId="0" applyFont="1" applyFill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0" fontId="12" fillId="2" borderId="6" xfId="0" applyFont="1" applyFill="1" applyBorder="1"/>
    <xf numFmtId="0" fontId="12" fillId="2" borderId="7" xfId="0" applyFont="1" applyFill="1" applyBorder="1"/>
    <xf numFmtId="0" fontId="12" fillId="0" borderId="0" xfId="0" applyFont="1"/>
    <xf numFmtId="0" fontId="4" fillId="3" borderId="0" xfId="0" applyFont="1" applyFill="1"/>
    <xf numFmtId="9" fontId="9" fillId="3" borderId="0" xfId="1" applyFont="1" applyFill="1" applyBorder="1" applyAlignment="1" applyProtection="1">
      <alignment horizontal="center" vertical="center" wrapText="1"/>
      <protection locked="0"/>
    </xf>
    <xf numFmtId="0" fontId="5" fillId="2" borderId="0" xfId="0" quotePrefix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4" fillId="2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14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9" fontId="14" fillId="0" borderId="10" xfId="1" applyFont="1" applyFill="1" applyBorder="1" applyAlignment="1" applyProtection="1">
      <alignment horizontal="center" vertical="center" wrapText="1"/>
      <protection locked="0"/>
    </xf>
    <xf numFmtId="9" fontId="14" fillId="0" borderId="11" xfId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4" fontId="9" fillId="0" borderId="10" xfId="1" applyNumberFormat="1" applyFont="1" applyFill="1" applyBorder="1" applyAlignment="1" applyProtection="1">
      <alignment horizontal="center" vertical="center" wrapText="1"/>
      <protection locked="0"/>
    </xf>
    <xf numFmtId="1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9" fontId="9" fillId="0" borderId="10" xfId="1" applyFont="1" applyFill="1" applyBorder="1" applyAlignment="1" applyProtection="1">
      <alignment horizontal="center" vertical="center" wrapText="1"/>
      <protection locked="0"/>
    </xf>
    <xf numFmtId="9" fontId="9" fillId="0" borderId="11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2" fontId="9" fillId="0" borderId="10" xfId="2" applyNumberFormat="1" applyFont="1" applyFill="1" applyBorder="1" applyAlignment="1" applyProtection="1">
      <alignment horizontal="center" vertical="center" wrapText="1"/>
      <protection locked="0"/>
    </xf>
    <xf numFmtId="2" fontId="9" fillId="0" borderId="11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Migliaia" xfId="2" builtinId="3"/>
    <cellStyle name="Normale" xfId="0" builtinId="0" customBuiltin="1"/>
    <cellStyle name="Percentuale" xfId="1" builtinId="5" customBuiltin="1"/>
  </cellStyles>
  <dxfs count="0"/>
  <tableStyles count="0" defaultTableStyle="TableStyleMedium2" defaultPivotStyle="PivotStyleLight16"/>
  <colors>
    <mruColors>
      <color rgb="FF003399"/>
      <color rgb="FF3C3C3C"/>
      <color rgb="FFDDEBF7"/>
      <color rgb="FF008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6"/>
  <sheetViews>
    <sheetView tabSelected="1" zoomScaleNormal="100" workbookViewId="0">
      <selection activeCell="P18" sqref="P18"/>
    </sheetView>
  </sheetViews>
  <sheetFormatPr defaultColWidth="8.85546875" defaultRowHeight="12.75" x14ac:dyDescent="0.2"/>
  <cols>
    <col min="1" max="1" width="2.85546875" style="5" customWidth="1"/>
    <col min="2" max="2" width="3" style="5" customWidth="1"/>
    <col min="3" max="3" width="48.5703125" style="5" customWidth="1"/>
    <col min="4" max="4" width="3" style="5" customWidth="1"/>
    <col min="5" max="5" width="15.5703125" style="5" customWidth="1"/>
    <col min="6" max="6" width="4.5703125" style="5" customWidth="1"/>
    <col min="7" max="7" width="3" style="5" customWidth="1"/>
    <col min="8" max="8" width="15.5703125" style="5" customWidth="1"/>
    <col min="9" max="9" width="3" style="5" customWidth="1"/>
    <col min="10" max="10" width="3.5703125" style="5" customWidth="1"/>
    <col min="11" max="11" width="10.140625" style="5" bestFit="1" customWidth="1"/>
    <col min="12" max="12" width="15" style="5" bestFit="1" customWidth="1"/>
    <col min="13" max="13" width="14" style="5" bestFit="1" customWidth="1"/>
    <col min="14" max="15" width="8.85546875" style="5"/>
    <col min="16" max="16" width="17.85546875" style="5" bestFit="1" customWidth="1"/>
    <col min="17" max="16384" width="8.85546875" style="5"/>
  </cols>
  <sheetData>
    <row r="1" spans="2:16" ht="14.1" customHeight="1" thickBot="1" x14ac:dyDescent="0.25"/>
    <row r="2" spans="2:16" ht="9.9499999999999993" customHeight="1" thickBot="1" x14ac:dyDescent="0.25">
      <c r="B2" s="6"/>
      <c r="C2" s="7"/>
      <c r="D2" s="7"/>
      <c r="E2" s="7"/>
      <c r="F2" s="7"/>
      <c r="G2" s="7"/>
      <c r="H2" s="7"/>
      <c r="I2" s="8"/>
    </row>
    <row r="3" spans="2:16" ht="18" customHeight="1" x14ac:dyDescent="0.3">
      <c r="B3" s="9"/>
      <c r="C3" s="58" t="s">
        <v>19</v>
      </c>
      <c r="D3" s="59"/>
      <c r="E3" s="59"/>
      <c r="F3" s="59"/>
      <c r="G3" s="59"/>
      <c r="H3" s="60"/>
      <c r="I3" s="10"/>
    </row>
    <row r="4" spans="2:16" ht="18" customHeight="1" thickBot="1" x14ac:dyDescent="0.25">
      <c r="B4" s="9"/>
      <c r="C4" s="66" t="s">
        <v>20</v>
      </c>
      <c r="D4" s="67"/>
      <c r="E4" s="67"/>
      <c r="F4" s="67"/>
      <c r="G4" s="67"/>
      <c r="H4" s="68"/>
      <c r="I4" s="10"/>
    </row>
    <row r="5" spans="2:16" ht="9.9499999999999993" customHeight="1" x14ac:dyDescent="0.2">
      <c r="B5" s="9"/>
      <c r="C5" s="11"/>
      <c r="D5" s="11"/>
      <c r="E5" s="11"/>
      <c r="F5" s="11"/>
      <c r="G5" s="11"/>
      <c r="H5" s="11"/>
      <c r="I5" s="10"/>
    </row>
    <row r="6" spans="2:16" s="57" customFormat="1" ht="18" customHeight="1" x14ac:dyDescent="0.25">
      <c r="B6" s="38"/>
      <c r="C6" s="72" t="s">
        <v>7</v>
      </c>
      <c r="D6" s="72"/>
      <c r="E6" s="72"/>
      <c r="F6" s="72"/>
      <c r="G6" s="72"/>
      <c r="H6" s="72"/>
      <c r="I6" s="56"/>
    </row>
    <row r="7" spans="2:16" ht="9.9499999999999993" customHeight="1" thickBot="1" x14ac:dyDescent="0.25">
      <c r="B7" s="9"/>
      <c r="C7" s="12"/>
      <c r="D7" s="12"/>
      <c r="E7" s="12"/>
      <c r="F7" s="12"/>
      <c r="G7" s="12"/>
      <c r="H7" s="12"/>
      <c r="I7" s="10"/>
    </row>
    <row r="8" spans="2:16" ht="9.9499999999999993" customHeight="1" x14ac:dyDescent="0.2">
      <c r="B8" s="9"/>
      <c r="C8" s="13"/>
      <c r="D8" s="13"/>
      <c r="E8" s="13"/>
      <c r="F8" s="13"/>
      <c r="G8" s="13"/>
      <c r="H8" s="13"/>
      <c r="I8" s="10"/>
    </row>
    <row r="9" spans="2:16" ht="18" customHeight="1" x14ac:dyDescent="0.2">
      <c r="B9" s="9"/>
      <c r="C9" s="14" t="s">
        <v>0</v>
      </c>
      <c r="D9" s="14"/>
      <c r="E9" s="69" t="s">
        <v>1</v>
      </c>
      <c r="F9" s="69"/>
      <c r="G9" s="15"/>
      <c r="H9" s="15" t="s">
        <v>2</v>
      </c>
      <c r="I9" s="10"/>
    </row>
    <row r="10" spans="2:16" ht="9.9499999999999993" customHeight="1" thickBot="1" x14ac:dyDescent="0.25">
      <c r="B10" s="9"/>
      <c r="C10" s="14"/>
      <c r="D10" s="14"/>
      <c r="E10" s="15"/>
      <c r="F10" s="15"/>
      <c r="G10" s="15"/>
      <c r="H10" s="14"/>
      <c r="I10" s="10"/>
    </row>
    <row r="11" spans="2:16" ht="20.100000000000001" customHeight="1" thickBot="1" x14ac:dyDescent="0.25">
      <c r="B11" s="9"/>
      <c r="C11" s="75" t="s">
        <v>14</v>
      </c>
      <c r="D11" s="75"/>
      <c r="E11" s="75"/>
      <c r="F11" s="75"/>
      <c r="G11" s="16"/>
      <c r="H11" s="17">
        <f>IF(E13&lt;=30,30,IF(E13&gt;=60,0,30-(E13-30)*(30 / 30)))</f>
        <v>0</v>
      </c>
      <c r="I11" s="10"/>
    </row>
    <row r="12" spans="2:16" ht="9.9499999999999993" customHeight="1" thickBot="1" x14ac:dyDescent="0.25">
      <c r="B12" s="9"/>
      <c r="C12" s="18"/>
      <c r="D12" s="18"/>
      <c r="E12" s="14"/>
      <c r="F12" s="14"/>
      <c r="G12" s="14"/>
      <c r="H12" s="14"/>
      <c r="I12" s="10"/>
    </row>
    <row r="13" spans="2:16" ht="20.100000000000001" customHeight="1" thickBot="1" x14ac:dyDescent="0.25">
      <c r="B13" s="9"/>
      <c r="C13" s="19" t="s">
        <v>8</v>
      </c>
      <c r="D13" s="20"/>
      <c r="E13" s="21">
        <v>60</v>
      </c>
      <c r="F13" s="22" t="s">
        <v>6</v>
      </c>
      <c r="G13" s="23"/>
      <c r="H13" s="24"/>
      <c r="I13" s="10"/>
      <c r="L13" s="25"/>
      <c r="M13" s="26"/>
      <c r="P13" s="26"/>
    </row>
    <row r="14" spans="2:16" ht="9.9499999999999993" customHeight="1" x14ac:dyDescent="0.2">
      <c r="B14" s="9"/>
      <c r="C14" s="27"/>
      <c r="D14" s="27"/>
      <c r="E14" s="23"/>
      <c r="F14" s="23"/>
      <c r="G14" s="23"/>
      <c r="H14" s="24"/>
      <c r="I14" s="10"/>
      <c r="P14" s="28"/>
    </row>
    <row r="15" spans="2:16" ht="41.45" customHeight="1" x14ac:dyDescent="0.2">
      <c r="B15" s="9"/>
      <c r="C15" s="65" t="s">
        <v>34</v>
      </c>
      <c r="D15" s="65"/>
      <c r="E15" s="65"/>
      <c r="F15" s="65"/>
      <c r="G15" s="65"/>
      <c r="H15" s="65"/>
      <c r="I15" s="10"/>
      <c r="P15" s="28"/>
    </row>
    <row r="16" spans="2:16" ht="9.9499999999999993" customHeight="1" thickBot="1" x14ac:dyDescent="0.25">
      <c r="B16" s="9"/>
      <c r="C16" s="61"/>
      <c r="D16" s="61"/>
      <c r="E16" s="61"/>
      <c r="F16" s="61"/>
      <c r="G16" s="61"/>
      <c r="H16" s="61"/>
      <c r="I16" s="10"/>
    </row>
    <row r="17" spans="2:11" ht="9.9499999999999993" customHeight="1" thickBot="1" x14ac:dyDescent="0.25">
      <c r="B17" s="9"/>
      <c r="C17" s="29"/>
      <c r="D17" s="29"/>
      <c r="E17" s="29"/>
      <c r="F17" s="29"/>
      <c r="G17" s="29"/>
      <c r="H17" s="30"/>
      <c r="I17" s="10"/>
    </row>
    <row r="18" spans="2:11" ht="20.100000000000001" customHeight="1" thickBot="1" x14ac:dyDescent="0.25">
      <c r="B18" s="9"/>
      <c r="C18" s="14" t="s">
        <v>11</v>
      </c>
      <c r="D18" s="14"/>
      <c r="E18" s="31"/>
      <c r="F18" s="31"/>
      <c r="G18" s="32"/>
      <c r="H18" s="33">
        <f>IF(E20&lt;=DATE(1995,1,1),0,IF(E20&gt;=DATE(2025,1,1),30,30*(E20-DATE(1995,1,1))/(DATE(2025,1,1)-DATE(1995,1,1))))</f>
        <v>0</v>
      </c>
      <c r="I18" s="10"/>
    </row>
    <row r="19" spans="2:11" ht="9.9499999999999993" customHeight="1" thickBot="1" x14ac:dyDescent="0.25">
      <c r="B19" s="9"/>
      <c r="C19" s="20"/>
      <c r="D19" s="20"/>
      <c r="E19" s="34"/>
      <c r="F19" s="34"/>
      <c r="G19" s="24"/>
      <c r="H19" s="24"/>
      <c r="I19" s="10"/>
    </row>
    <row r="20" spans="2:11" ht="20.100000000000001" customHeight="1" thickBot="1" x14ac:dyDescent="0.25">
      <c r="B20" s="9"/>
      <c r="C20" s="35" t="s">
        <v>13</v>
      </c>
      <c r="D20" s="36"/>
      <c r="E20" s="70">
        <v>34700</v>
      </c>
      <c r="F20" s="71"/>
      <c r="G20" s="23"/>
      <c r="H20" s="24"/>
      <c r="I20" s="10"/>
      <c r="K20" s="25"/>
    </row>
    <row r="21" spans="2:11" ht="9.9499999999999993" customHeight="1" x14ac:dyDescent="0.2">
      <c r="B21" s="9"/>
      <c r="C21" s="37"/>
      <c r="D21" s="37"/>
      <c r="E21" s="24"/>
      <c r="F21" s="24"/>
      <c r="G21" s="23"/>
      <c r="H21" s="24"/>
      <c r="I21" s="10"/>
    </row>
    <row r="22" spans="2:11" ht="27" customHeight="1" x14ac:dyDescent="0.2">
      <c r="B22" s="9"/>
      <c r="C22" s="65" t="s">
        <v>35</v>
      </c>
      <c r="D22" s="65"/>
      <c r="E22" s="65"/>
      <c r="F22" s="65"/>
      <c r="G22" s="65"/>
      <c r="H22" s="65"/>
      <c r="I22" s="10"/>
    </row>
    <row r="23" spans="2:11" ht="38.1" customHeight="1" x14ac:dyDescent="0.2">
      <c r="B23" s="9"/>
      <c r="C23" s="65" t="s">
        <v>18</v>
      </c>
      <c r="D23" s="65"/>
      <c r="E23" s="65"/>
      <c r="F23" s="65"/>
      <c r="G23" s="65"/>
      <c r="H23" s="65"/>
      <c r="I23" s="10"/>
    </row>
    <row r="24" spans="2:11" ht="9.9499999999999993" customHeight="1" thickBot="1" x14ac:dyDescent="0.25">
      <c r="B24" s="9"/>
      <c r="C24" s="61"/>
      <c r="D24" s="61"/>
      <c r="E24" s="61"/>
      <c r="F24" s="61"/>
      <c r="G24" s="61"/>
      <c r="H24" s="61"/>
      <c r="I24" s="10"/>
    </row>
    <row r="25" spans="2:11" ht="9.9499999999999993" customHeight="1" thickBot="1" x14ac:dyDescent="0.25">
      <c r="B25" s="9"/>
      <c r="C25" s="29"/>
      <c r="D25" s="29"/>
      <c r="E25" s="29"/>
      <c r="F25" s="29"/>
      <c r="G25" s="29"/>
      <c r="H25" s="30"/>
      <c r="I25" s="10"/>
    </row>
    <row r="26" spans="2:11" ht="20.100000000000001" customHeight="1" thickBot="1" x14ac:dyDescent="0.25">
      <c r="B26" s="9"/>
      <c r="C26" s="14" t="s">
        <v>21</v>
      </c>
      <c r="D26" s="14"/>
      <c r="E26" s="77">
        <v>0</v>
      </c>
      <c r="F26" s="78"/>
      <c r="G26" s="11"/>
      <c r="H26" s="17">
        <f>+IF(E26&gt;=5,25,+E26*5)</f>
        <v>0</v>
      </c>
      <c r="I26" s="10"/>
    </row>
    <row r="27" spans="2:11" s="40" customFormat="1" ht="9.9499999999999993" customHeight="1" x14ac:dyDescent="0.25">
      <c r="B27" s="38"/>
      <c r="C27" s="76"/>
      <c r="D27" s="76"/>
      <c r="E27" s="76"/>
      <c r="F27" s="76"/>
      <c r="G27" s="76"/>
      <c r="H27" s="76"/>
      <c r="I27" s="39"/>
    </row>
    <row r="28" spans="2:11" s="40" customFormat="1" ht="27.95" customHeight="1" x14ac:dyDescent="0.25">
      <c r="B28" s="38"/>
      <c r="C28" s="65" t="s">
        <v>12</v>
      </c>
      <c r="D28" s="65"/>
      <c r="E28" s="65"/>
      <c r="F28" s="65"/>
      <c r="G28" s="65"/>
      <c r="H28" s="65"/>
      <c r="I28" s="39"/>
    </row>
    <row r="29" spans="2:11" s="40" customFormat="1" ht="24.95" customHeight="1" x14ac:dyDescent="0.25">
      <c r="B29" s="38"/>
      <c r="C29" s="65" t="s">
        <v>15</v>
      </c>
      <c r="D29" s="65"/>
      <c r="E29" s="65"/>
      <c r="F29" s="65"/>
      <c r="G29" s="65"/>
      <c r="H29" s="65"/>
      <c r="I29" s="39"/>
    </row>
    <row r="30" spans="2:11" ht="9.9499999999999993" customHeight="1" thickBot="1" x14ac:dyDescent="0.25">
      <c r="B30" s="9"/>
      <c r="C30" s="61"/>
      <c r="D30" s="61"/>
      <c r="E30" s="61"/>
      <c r="F30" s="61"/>
      <c r="G30" s="61"/>
      <c r="H30" s="61"/>
      <c r="I30" s="10"/>
    </row>
    <row r="31" spans="2:11" ht="9.9499999999999993" customHeight="1" thickBot="1" x14ac:dyDescent="0.25">
      <c r="B31" s="9"/>
      <c r="C31" s="23"/>
      <c r="D31" s="23"/>
      <c r="E31" s="23"/>
      <c r="F31" s="23"/>
      <c r="G31" s="23"/>
      <c r="H31" s="24"/>
      <c r="I31" s="10"/>
    </row>
    <row r="32" spans="2:11" ht="20.100000000000001" customHeight="1" thickBot="1" x14ac:dyDescent="0.25">
      <c r="B32" s="9"/>
      <c r="C32" s="14" t="s">
        <v>10</v>
      </c>
      <c r="D32" s="14"/>
      <c r="E32" s="73" t="s">
        <v>3</v>
      </c>
      <c r="F32" s="74"/>
      <c r="G32" s="41"/>
      <c r="H32" s="42">
        <f>+IF(E32="SI",10,0)</f>
        <v>0</v>
      </c>
      <c r="I32" s="10"/>
    </row>
    <row r="33" spans="2:13" ht="9.9499999999999993" customHeight="1" x14ac:dyDescent="0.2">
      <c r="B33" s="9"/>
      <c r="C33" s="23"/>
      <c r="D33" s="23"/>
      <c r="E33" s="23"/>
      <c r="F33" s="23"/>
      <c r="G33" s="23"/>
      <c r="H33" s="24"/>
      <c r="I33" s="10"/>
    </row>
    <row r="34" spans="2:13" s="45" customFormat="1" ht="27" customHeight="1" x14ac:dyDescent="0.2">
      <c r="B34" s="43"/>
      <c r="C34" s="62" t="s">
        <v>37</v>
      </c>
      <c r="D34" s="62"/>
      <c r="E34" s="62"/>
      <c r="F34" s="62"/>
      <c r="G34" s="62"/>
      <c r="H34" s="62"/>
      <c r="I34" s="44"/>
    </row>
    <row r="35" spans="2:13" ht="9.9499999999999993" customHeight="1" thickBot="1" x14ac:dyDescent="0.25">
      <c r="B35" s="9"/>
      <c r="C35" s="61"/>
      <c r="D35" s="61"/>
      <c r="E35" s="61"/>
      <c r="F35" s="61"/>
      <c r="G35" s="61"/>
      <c r="H35" s="61"/>
      <c r="I35" s="10"/>
    </row>
    <row r="36" spans="2:13" ht="9.9499999999999993" customHeight="1" thickBot="1" x14ac:dyDescent="0.25">
      <c r="B36" s="9"/>
      <c r="C36" s="29"/>
      <c r="D36" s="29"/>
      <c r="E36" s="29"/>
      <c r="F36" s="29"/>
      <c r="G36" s="29"/>
      <c r="H36" s="30"/>
      <c r="I36" s="10"/>
    </row>
    <row r="37" spans="2:13" ht="20.100000000000001" customHeight="1" thickBot="1" x14ac:dyDescent="0.25">
      <c r="B37" s="9"/>
      <c r="C37" s="14" t="s">
        <v>17</v>
      </c>
      <c r="D37" s="14"/>
      <c r="E37" s="46"/>
      <c r="F37" s="46"/>
      <c r="G37" s="41"/>
      <c r="H37" s="42">
        <f>+IF(E39="Nessuna",0,5)</f>
        <v>0</v>
      </c>
      <c r="I37" s="10"/>
    </row>
    <row r="38" spans="2:13" ht="9.9499999999999993" customHeight="1" thickBot="1" x14ac:dyDescent="0.25">
      <c r="B38" s="9"/>
      <c r="C38" s="14"/>
      <c r="D38" s="14"/>
      <c r="E38" s="47"/>
      <c r="F38" s="47"/>
      <c r="G38" s="41"/>
      <c r="H38" s="48"/>
      <c r="I38" s="10"/>
    </row>
    <row r="39" spans="2:13" ht="26.25" customHeight="1" thickBot="1" x14ac:dyDescent="0.25">
      <c r="B39" s="9"/>
      <c r="C39" s="49" t="s">
        <v>16</v>
      </c>
      <c r="D39" s="14"/>
      <c r="E39" s="63" t="s">
        <v>33</v>
      </c>
      <c r="F39" s="64"/>
      <c r="G39" s="41"/>
      <c r="H39" s="48"/>
      <c r="I39" s="10"/>
      <c r="M39" s="45"/>
    </row>
    <row r="40" spans="2:13" ht="9.9499999999999993" customHeight="1" x14ac:dyDescent="0.2">
      <c r="B40" s="9"/>
      <c r="C40" s="23"/>
      <c r="D40" s="23"/>
      <c r="E40" s="23"/>
      <c r="F40" s="23"/>
      <c r="G40" s="23"/>
      <c r="H40" s="24"/>
      <c r="I40" s="10"/>
    </row>
    <row r="41" spans="2:13" s="45" customFormat="1" ht="26.1" customHeight="1" x14ac:dyDescent="0.2">
      <c r="B41" s="43"/>
      <c r="C41" s="62" t="s">
        <v>36</v>
      </c>
      <c r="D41" s="62"/>
      <c r="E41" s="62"/>
      <c r="F41" s="62"/>
      <c r="G41" s="62"/>
      <c r="H41" s="62"/>
      <c r="I41" s="44"/>
    </row>
    <row r="42" spans="2:13" ht="9.9499999999999993" customHeight="1" thickBot="1" x14ac:dyDescent="0.25">
      <c r="B42" s="9"/>
      <c r="C42" s="61"/>
      <c r="D42" s="61"/>
      <c r="E42" s="61"/>
      <c r="F42" s="61"/>
      <c r="G42" s="61"/>
      <c r="H42" s="61"/>
      <c r="I42" s="10"/>
    </row>
    <row r="43" spans="2:13" ht="9.9499999999999993" customHeight="1" thickBot="1" x14ac:dyDescent="0.25">
      <c r="B43" s="9"/>
      <c r="C43" s="29"/>
      <c r="D43" s="29"/>
      <c r="E43" s="29"/>
      <c r="F43" s="29"/>
      <c r="G43" s="29"/>
      <c r="H43" s="30"/>
      <c r="I43" s="10"/>
    </row>
    <row r="44" spans="2:13" ht="20.100000000000001" customHeight="1" thickBot="1" x14ac:dyDescent="0.25">
      <c r="B44" s="9"/>
      <c r="C44" s="50" t="s">
        <v>4</v>
      </c>
      <c r="D44" s="50"/>
      <c r="E44" s="32"/>
      <c r="F44" s="32"/>
      <c r="G44" s="51"/>
      <c r="H44" s="52">
        <f>+H11+H18+H26+H32+H37</f>
        <v>0</v>
      </c>
      <c r="I44" s="10"/>
    </row>
    <row r="45" spans="2:13" ht="9.9499999999999993" customHeight="1" thickBot="1" x14ac:dyDescent="0.25">
      <c r="B45" s="53"/>
      <c r="C45" s="54"/>
      <c r="D45" s="54"/>
      <c r="E45" s="54"/>
      <c r="F45" s="54"/>
      <c r="G45" s="54"/>
      <c r="H45" s="54"/>
      <c r="I45" s="55"/>
    </row>
    <row r="46" spans="2:13" ht="9" customHeight="1" x14ac:dyDescent="0.2"/>
  </sheetData>
  <sheetProtection algorithmName="SHA-512" hashValue="uYAozNmHcxBQsI7TEDMi7O+yakkHhIC57q1x/RayrHeM50n7e7k+EcRBnNzUfnzNXFZFM+wP7n8cCxv0w0V3iA==" saltValue="X0/9Puz/EG4MziP7aoq/xw==" spinCount="100000" sheet="1" objects="1" scenarios="1"/>
  <mergeCells count="22">
    <mergeCell ref="C11:F11"/>
    <mergeCell ref="C28:H28"/>
    <mergeCell ref="C16:H16"/>
    <mergeCell ref="C27:H27"/>
    <mergeCell ref="E26:F26"/>
    <mergeCell ref="C22:H22"/>
    <mergeCell ref="C3:H3"/>
    <mergeCell ref="C42:H42"/>
    <mergeCell ref="C41:H41"/>
    <mergeCell ref="E39:F39"/>
    <mergeCell ref="C29:H29"/>
    <mergeCell ref="C35:H35"/>
    <mergeCell ref="C4:H4"/>
    <mergeCell ref="E9:F9"/>
    <mergeCell ref="E20:F20"/>
    <mergeCell ref="C23:H23"/>
    <mergeCell ref="C24:H24"/>
    <mergeCell ref="C6:H6"/>
    <mergeCell ref="E32:F32"/>
    <mergeCell ref="C34:H34"/>
    <mergeCell ref="C30:H30"/>
    <mergeCell ref="C15:H15"/>
  </mergeCells>
  <dataValidations count="1">
    <dataValidation type="decimal" allowBlank="1" showInputMessage="1" showErrorMessage="1" sqref="E13" xr:uid="{E2758D81-2596-45C6-BB19-B25E0DE008CB}">
      <formula1>30</formula1>
      <formula2>60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Servizio!#REF!</xm:f>
          </x14:formula1>
          <xm:sqref>E44:F44</xm:sqref>
        </x14:dataValidation>
        <x14:dataValidation type="list" allowBlank="1" showInputMessage="1" showErrorMessage="1" xr:uid="{22A0FAE9-2E4B-4421-BEBB-40BD858726E5}">
          <x14:formula1>
            <xm:f>Servizio!$A$2:$A$3</xm:f>
          </x14:formula1>
          <xm:sqref>E32:F32 E38:F38</xm:sqref>
        </x14:dataValidation>
        <x14:dataValidation type="list" allowBlank="1" showInputMessage="1" showErrorMessage="1" xr:uid="{8F919581-68C2-4FC2-BD1C-4C4BEDC6405B}">
          <x14:formula1>
            <xm:f>Servizio!$B$2:$B$12</xm:f>
          </x14:formula1>
          <xm:sqref>E39:F39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14" sqref="B14"/>
    </sheetView>
  </sheetViews>
  <sheetFormatPr defaultColWidth="12.140625" defaultRowHeight="12.75" x14ac:dyDescent="0.25"/>
  <cols>
    <col min="1" max="1" width="11.5703125" style="1" customWidth="1"/>
    <col min="2" max="2" width="35.5703125" style="1" bestFit="1" customWidth="1"/>
    <col min="3" max="16384" width="12.140625" style="1"/>
  </cols>
  <sheetData>
    <row r="1" spans="1:2" s="3" customFormat="1" x14ac:dyDescent="0.25">
      <c r="A1" s="4" t="s">
        <v>9</v>
      </c>
      <c r="B1" s="3" t="s">
        <v>22</v>
      </c>
    </row>
    <row r="2" spans="1:2" s="3" customFormat="1" x14ac:dyDescent="0.25">
      <c r="A2" s="2" t="s">
        <v>3</v>
      </c>
      <c r="B2" s="1" t="s">
        <v>33</v>
      </c>
    </row>
    <row r="3" spans="1:2" ht="14.45" customHeight="1" x14ac:dyDescent="0.25">
      <c r="A3" s="2" t="s">
        <v>5</v>
      </c>
      <c r="B3" s="1" t="s">
        <v>23</v>
      </c>
    </row>
    <row r="4" spans="1:2" x14ac:dyDescent="0.25">
      <c r="B4" s="1" t="s">
        <v>24</v>
      </c>
    </row>
    <row r="5" spans="1:2" x14ac:dyDescent="0.25">
      <c r="B5" s="1" t="s">
        <v>25</v>
      </c>
    </row>
    <row r="6" spans="1:2" x14ac:dyDescent="0.25">
      <c r="B6" s="1" t="s">
        <v>32</v>
      </c>
    </row>
    <row r="7" spans="1:2" s="3" customFormat="1" ht="14.45" customHeight="1" x14ac:dyDescent="0.25">
      <c r="A7" s="1"/>
      <c r="B7" s="1" t="s">
        <v>26</v>
      </c>
    </row>
    <row r="8" spans="1:2" x14ac:dyDescent="0.25">
      <c r="B8" s="1" t="s">
        <v>27</v>
      </c>
    </row>
    <row r="9" spans="1:2" x14ac:dyDescent="0.25">
      <c r="B9" s="1" t="s">
        <v>28</v>
      </c>
    </row>
    <row r="10" spans="1:2" x14ac:dyDescent="0.25">
      <c r="B10" s="1" t="s">
        <v>29</v>
      </c>
    </row>
    <row r="11" spans="1:2" x14ac:dyDescent="0.25">
      <c r="B11" s="1" t="s">
        <v>30</v>
      </c>
    </row>
    <row r="12" spans="1:2" x14ac:dyDescent="0.25">
      <c r="B12" s="1" t="s">
        <v>31</v>
      </c>
    </row>
  </sheetData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D1C5C3E57A0E4BA9626AEE6E2CC522" ma:contentTypeVersion="11" ma:contentTypeDescription="Creare un nuovo documento." ma:contentTypeScope="" ma:versionID="14a32aff9f65a8b03fafd450154b943f">
  <xsd:schema xmlns:xsd="http://www.w3.org/2001/XMLSchema" xmlns:xs="http://www.w3.org/2001/XMLSchema" xmlns:p="http://schemas.microsoft.com/office/2006/metadata/properties" xmlns:ns3="23f71d2d-652f-42b4-adc9-c9a2a045690b" xmlns:ns4="cfcbc594-5675-4d21-ab93-4e7dfbb3476c" targetNamespace="http://schemas.microsoft.com/office/2006/metadata/properties" ma:root="true" ma:fieldsID="3dbaf2971e707dd7c77c4e4d1e6e65fb" ns3:_="" ns4:_="">
    <xsd:import namespace="23f71d2d-652f-42b4-adc9-c9a2a045690b"/>
    <xsd:import namespace="cfcbc594-5675-4d21-ab93-4e7dfbb347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71d2d-652f-42b4-adc9-c9a2a04569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bc594-5675-4d21-ab93-4e7dfbb347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4DC0D7-1B31-4ABF-8EC6-169616DE8D21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23f71d2d-652f-42b4-adc9-c9a2a045690b"/>
    <ds:schemaRef ds:uri="http://schemas.microsoft.com/office/2006/metadata/properties"/>
    <ds:schemaRef ds:uri="http://schemas.microsoft.com/office/infopath/2007/PartnerControls"/>
    <ds:schemaRef ds:uri="cfcbc594-5675-4d21-ab93-4e7dfbb3476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747E8C-20E1-4447-9C92-C92E528A7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f71d2d-652f-42b4-adc9-c9a2a045690b"/>
    <ds:schemaRef ds:uri="cfcbc594-5675-4d21-ab93-4e7dfbb34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B1D953-33A4-467E-9C17-AE9DC80775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</vt:lpstr>
      <vt:lpstr>Servizio</vt:lpstr>
      <vt:lpstr>Griglia!Area_stampa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Edoardo Pontecorvo</cp:lastModifiedBy>
  <cp:lastPrinted>2025-03-21T08:07:13Z</cp:lastPrinted>
  <dcterms:created xsi:type="dcterms:W3CDTF">2022-02-11T12:34:50Z</dcterms:created>
  <dcterms:modified xsi:type="dcterms:W3CDTF">2025-04-03T10:09:21Z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0x010100E0D1C5C3E57A0E4BA9626AEE6E2CC522</vt:lpwstr>
  </property>
</Properties>
</file>